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600" windowHeight="10035"/>
  </bookViews>
  <sheets>
    <sheet name="Vertical Table" sheetId="2" r:id="rId1"/>
    <sheet name="Horizontal Table" sheetId="4" r:id="rId2"/>
    <sheet name="Arabic Table" sheetId="5" r:id="rId3"/>
  </sheets>
  <definedNames>
    <definedName name="_xlnm.Print_Area" localSheetId="1">'Horizontal Table'!$C$5:$U$38</definedName>
    <definedName name="_xlnm.Print_Area" localSheetId="0">'Vertical Table'!$B$1:$L$55</definedName>
    <definedName name="_xlnm.Print_Titles" localSheetId="0">'Vertical Table'!$1:$4</definedName>
  </definedNames>
  <calcPr calcId="145621"/>
</workbook>
</file>

<file path=xl/calcChain.xml><?xml version="1.0" encoding="utf-8"?>
<calcChain xmlns="http://schemas.openxmlformats.org/spreadsheetml/2006/main"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7" i="2"/>
  <c r="L15" i="2"/>
  <c r="L16" i="2" s="1"/>
  <c r="L17" i="2" s="1"/>
  <c r="L18" i="2" s="1"/>
  <c r="L19" i="2" s="1"/>
  <c r="L14" i="2"/>
  <c r="I42" i="2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41" i="2"/>
  <c r="I27" i="2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26" i="2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7" i="2"/>
  <c r="F35" i="2"/>
  <c r="F36" i="2"/>
  <c r="F37" i="2" s="1"/>
  <c r="F38" i="2" s="1"/>
  <c r="F34" i="2"/>
  <c r="F29" i="2"/>
  <c r="F30" i="2" s="1"/>
  <c r="F31" i="2" s="1"/>
  <c r="F32" i="2" s="1"/>
  <c r="F28" i="2"/>
  <c r="F19" i="2"/>
  <c r="F20" i="2" s="1"/>
  <c r="F21" i="2" s="1"/>
  <c r="F22" i="2" s="1"/>
  <c r="F23" i="2" s="1"/>
  <c r="F24" i="2" s="1"/>
  <c r="F25" i="2" s="1"/>
  <c r="F26" i="2" s="1"/>
  <c r="F18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6" i="2"/>
  <c r="C43" i="2"/>
  <c r="C44" i="2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42" i="2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28" i="2"/>
</calcChain>
</file>

<file path=xl/sharedStrings.xml><?xml version="1.0" encoding="utf-8"?>
<sst xmlns="http://schemas.openxmlformats.org/spreadsheetml/2006/main" count="79" uniqueCount="13">
  <si>
    <t>Reading</t>
  </si>
  <si>
    <t>Math</t>
  </si>
  <si>
    <t>RIT</t>
  </si>
  <si>
    <t>Gr. Equ.</t>
  </si>
  <si>
    <t>RIT/Grade Equivalent Conversions (Modified from 2015 NWEA RIT Scale Norms Study)</t>
  </si>
  <si>
    <t xml:space="preserve">جدول نتائج إمتحانات الرياضيات                  أين تقع نتيجه إمتحان ولدك على هذا الجدول                                          Math Results </t>
  </si>
  <si>
    <t>نقاط نتيجه الامتحان</t>
  </si>
  <si>
    <t xml:space="preserve"> ما يعادل الصف </t>
  </si>
  <si>
    <t>Example مثال</t>
  </si>
  <si>
    <t>0.1= Kindergarten  1st Month                      0.1 = صف الروضه أول شهر</t>
  </si>
  <si>
    <t>Reading Results           -  جدول نتائج إمتحانات القراءة                     أين تقع نتيجه إمتحان ولدك على هذا الجدول</t>
  </si>
  <si>
    <t>RIT/Grade Equivalent Conversions (Modified from 2015 NWEA RIT Scale Norm Study)</t>
  </si>
  <si>
    <t>RIT/Grade Equivalent Conversions (Modified from 2015 NWEA RIT Scale Norm Study)      (معدلة من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</si>
</sst>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222222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8"/>
  <sheetViews>
    <sheetView tabSelected="1" workbookViewId="0">
      <selection activeCell="O19" sqref="O19"/>
    </sheetView>
  </sheetViews>
  <sheetFormatPr defaultRowHeight="15" x14ac:dyDescent="0.25"/>
  <cols>
    <col min="2" max="2" width="9.140625" style="1"/>
    <col min="3" max="3" width="9.140625" style="2"/>
    <col min="4" max="4" width="1.7109375" style="2" customWidth="1"/>
    <col min="5" max="5" width="9.140625" style="11"/>
    <col min="6" max="6" width="9.140625" style="2"/>
    <col min="7" max="7" width="5.7109375" customWidth="1"/>
    <col min="8" max="8" width="9.140625" style="1"/>
    <col min="9" max="9" width="9.140625" style="2"/>
    <col min="10" max="10" width="1.7109375" customWidth="1"/>
  </cols>
  <sheetData>
    <row r="1" spans="2:13" x14ac:dyDescent="0.25">
      <c r="B1" s="45" t="s">
        <v>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19"/>
    </row>
    <row r="2" spans="2:13" ht="5.0999999999999996" customHeight="1" x14ac:dyDescent="0.25">
      <c r="B2" s="5"/>
      <c r="H2" s="5"/>
    </row>
    <row r="3" spans="2:13" x14ac:dyDescent="0.25">
      <c r="B3" s="46" t="s">
        <v>1</v>
      </c>
      <c r="C3" s="47"/>
      <c r="D3" s="47"/>
      <c r="E3" s="47"/>
      <c r="F3" s="48"/>
      <c r="H3" s="46" t="s">
        <v>0</v>
      </c>
      <c r="I3" s="47"/>
      <c r="J3" s="47"/>
      <c r="K3" s="47"/>
      <c r="L3" s="48"/>
    </row>
    <row r="4" spans="2:13" ht="15.75" thickBot="1" x14ac:dyDescent="0.3">
      <c r="B4" s="13" t="s">
        <v>2</v>
      </c>
      <c r="C4" s="4" t="s">
        <v>3</v>
      </c>
      <c r="D4" s="16"/>
      <c r="E4" s="26" t="s">
        <v>2</v>
      </c>
      <c r="F4" s="27" t="s">
        <v>3</v>
      </c>
      <c r="H4" s="9" t="s">
        <v>2</v>
      </c>
      <c r="I4" s="4" t="s">
        <v>3</v>
      </c>
      <c r="J4" s="16"/>
      <c r="K4" s="9" t="s">
        <v>2</v>
      </c>
      <c r="L4" s="4" t="s">
        <v>3</v>
      </c>
    </row>
    <row r="5" spans="2:13" ht="15.75" thickBot="1" x14ac:dyDescent="0.3">
      <c r="B5" s="30">
        <v>0</v>
      </c>
      <c r="C5" s="27">
        <v>0</v>
      </c>
      <c r="D5" s="33"/>
      <c r="E5" s="34">
        <v>197</v>
      </c>
      <c r="F5" s="32">
        <v>3</v>
      </c>
      <c r="H5" s="26">
        <v>0</v>
      </c>
      <c r="I5" s="27">
        <v>0</v>
      </c>
      <c r="J5" s="16"/>
      <c r="K5" s="9">
        <v>198</v>
      </c>
      <c r="L5" s="4">
        <v>3.2</v>
      </c>
    </row>
    <row r="6" spans="2:13" ht="15.75" thickBot="1" x14ac:dyDescent="0.3">
      <c r="B6" s="31">
        <v>148</v>
      </c>
      <c r="C6" s="32">
        <v>0</v>
      </c>
      <c r="D6" s="29"/>
      <c r="E6" s="13">
        <v>198</v>
      </c>
      <c r="F6" s="14">
        <f>F5+0.0833</f>
        <v>3.0832999999999999</v>
      </c>
      <c r="H6" s="31">
        <v>148</v>
      </c>
      <c r="I6" s="32">
        <v>0</v>
      </c>
      <c r="J6" s="35"/>
      <c r="K6" s="9">
        <v>199</v>
      </c>
      <c r="L6" s="4">
        <v>3.3</v>
      </c>
    </row>
    <row r="7" spans="2:13" x14ac:dyDescent="0.25">
      <c r="B7" s="13">
        <v>149</v>
      </c>
      <c r="C7" s="14">
        <f>C6+0.0476</f>
        <v>4.7600000000000003E-2</v>
      </c>
      <c r="D7" s="16"/>
      <c r="E7" s="9">
        <v>199</v>
      </c>
      <c r="F7" s="4">
        <f t="shared" ref="F7:F16" si="0">F6+0.0833</f>
        <v>3.1665999999999999</v>
      </c>
      <c r="H7" s="13">
        <v>149</v>
      </c>
      <c r="I7" s="14">
        <f>I6+0.0526</f>
        <v>5.2600000000000001E-2</v>
      </c>
      <c r="J7" s="33"/>
      <c r="K7" s="9">
        <v>200</v>
      </c>
      <c r="L7" s="4">
        <v>3.4</v>
      </c>
    </row>
    <row r="8" spans="2:13" x14ac:dyDescent="0.25">
      <c r="B8" s="3">
        <v>150</v>
      </c>
      <c r="C8" s="4">
        <f t="shared" ref="C8:C25" si="1">C7+0.0476</f>
        <v>9.5200000000000007E-2</v>
      </c>
      <c r="D8" s="16"/>
      <c r="E8" s="9">
        <v>200</v>
      </c>
      <c r="F8" s="4">
        <f t="shared" si="0"/>
        <v>3.2498999999999998</v>
      </c>
      <c r="H8" s="9">
        <v>150</v>
      </c>
      <c r="I8" s="4">
        <f t="shared" ref="I8:I24" si="2">I7+0.0526</f>
        <v>0.1052</v>
      </c>
      <c r="J8" s="33"/>
      <c r="K8" s="9">
        <v>201</v>
      </c>
      <c r="L8" s="4">
        <v>3.5</v>
      </c>
    </row>
    <row r="9" spans="2:13" x14ac:dyDescent="0.25">
      <c r="B9" s="9">
        <v>151</v>
      </c>
      <c r="C9" s="4">
        <f t="shared" si="1"/>
        <v>0.14280000000000001</v>
      </c>
      <c r="D9" s="16"/>
      <c r="E9" s="15">
        <v>201</v>
      </c>
      <c r="F9" s="4">
        <f t="shared" si="0"/>
        <v>3.3331999999999997</v>
      </c>
      <c r="H9" s="9">
        <v>151</v>
      </c>
      <c r="I9" s="4">
        <f t="shared" si="2"/>
        <v>0.1578</v>
      </c>
      <c r="J9" s="33"/>
      <c r="K9" s="9">
        <v>202</v>
      </c>
      <c r="L9" s="4">
        <v>3.6</v>
      </c>
    </row>
    <row r="10" spans="2:13" x14ac:dyDescent="0.25">
      <c r="B10" s="9">
        <v>152</v>
      </c>
      <c r="C10" s="4">
        <f t="shared" si="1"/>
        <v>0.19040000000000001</v>
      </c>
      <c r="D10" s="16"/>
      <c r="E10" s="9">
        <v>202</v>
      </c>
      <c r="F10" s="4">
        <f t="shared" si="0"/>
        <v>3.4164999999999996</v>
      </c>
      <c r="H10" s="9">
        <v>152</v>
      </c>
      <c r="I10" s="4">
        <f t="shared" si="2"/>
        <v>0.2104</v>
      </c>
      <c r="J10" s="16"/>
      <c r="K10" s="13">
        <v>203</v>
      </c>
      <c r="L10" s="14">
        <v>3.7</v>
      </c>
    </row>
    <row r="11" spans="2:13" x14ac:dyDescent="0.25">
      <c r="B11" s="9">
        <v>153</v>
      </c>
      <c r="C11" s="4">
        <f t="shared" si="1"/>
        <v>0.23800000000000002</v>
      </c>
      <c r="D11" s="16"/>
      <c r="E11" s="9">
        <v>203</v>
      </c>
      <c r="F11" s="4">
        <f t="shared" si="0"/>
        <v>3.4997999999999996</v>
      </c>
      <c r="H11" s="13">
        <v>153</v>
      </c>
      <c r="I11" s="4">
        <f t="shared" si="2"/>
        <v>0.26300000000000001</v>
      </c>
      <c r="J11" s="16"/>
      <c r="K11" s="9">
        <v>204</v>
      </c>
      <c r="L11" s="4">
        <v>3.8</v>
      </c>
    </row>
    <row r="12" spans="2:13" ht="15.75" thickBot="1" x14ac:dyDescent="0.3">
      <c r="B12" s="9">
        <v>154</v>
      </c>
      <c r="C12" s="4">
        <f t="shared" si="1"/>
        <v>0.28560000000000002</v>
      </c>
      <c r="D12" s="16"/>
      <c r="E12" s="9">
        <v>204</v>
      </c>
      <c r="F12" s="4">
        <f t="shared" si="0"/>
        <v>3.5830999999999995</v>
      </c>
      <c r="H12" s="8">
        <v>154</v>
      </c>
      <c r="I12" s="4">
        <f t="shared" si="2"/>
        <v>0.31559999999999999</v>
      </c>
      <c r="J12" s="16"/>
      <c r="K12" s="26">
        <v>205</v>
      </c>
      <c r="L12" s="27">
        <v>3.9</v>
      </c>
    </row>
    <row r="13" spans="2:13" ht="15.75" thickBot="1" x14ac:dyDescent="0.3">
      <c r="B13" s="9">
        <v>155</v>
      </c>
      <c r="C13" s="4">
        <f t="shared" si="1"/>
        <v>0.33320000000000005</v>
      </c>
      <c r="D13" s="16"/>
      <c r="E13" s="15">
        <v>205</v>
      </c>
      <c r="F13" s="4">
        <f t="shared" si="0"/>
        <v>3.6663999999999994</v>
      </c>
      <c r="H13" s="8">
        <v>155</v>
      </c>
      <c r="I13" s="4">
        <f t="shared" si="2"/>
        <v>0.36819999999999997</v>
      </c>
      <c r="J13" s="33"/>
      <c r="K13" s="31">
        <v>206</v>
      </c>
      <c r="L13" s="32">
        <v>4</v>
      </c>
    </row>
    <row r="14" spans="2:13" x14ac:dyDescent="0.25">
      <c r="B14" s="9">
        <v>156</v>
      </c>
      <c r="C14" s="4">
        <f t="shared" si="1"/>
        <v>0.38080000000000003</v>
      </c>
      <c r="D14" s="16"/>
      <c r="E14" s="9">
        <v>206</v>
      </c>
      <c r="F14" s="4">
        <f t="shared" si="0"/>
        <v>3.7496999999999994</v>
      </c>
      <c r="H14" s="8">
        <v>156</v>
      </c>
      <c r="I14" s="4">
        <f t="shared" si="2"/>
        <v>0.42079999999999995</v>
      </c>
      <c r="J14" s="16"/>
      <c r="K14" s="13">
        <v>207</v>
      </c>
      <c r="L14" s="14">
        <f>L13+0.1428</f>
        <v>4.1428000000000003</v>
      </c>
    </row>
    <row r="15" spans="2:13" x14ac:dyDescent="0.25">
      <c r="B15" s="9">
        <v>157</v>
      </c>
      <c r="C15" s="4">
        <f t="shared" si="1"/>
        <v>0.4284</v>
      </c>
      <c r="D15" s="16"/>
      <c r="E15" s="9">
        <v>207</v>
      </c>
      <c r="F15" s="4">
        <f t="shared" si="0"/>
        <v>3.8329999999999993</v>
      </c>
      <c r="H15" s="8">
        <v>157</v>
      </c>
      <c r="I15" s="4">
        <f t="shared" si="2"/>
        <v>0.47339999999999993</v>
      </c>
      <c r="J15" s="16"/>
      <c r="K15" s="9">
        <v>208</v>
      </c>
      <c r="L15" s="4">
        <f t="shared" ref="L15:L19" si="3">L14+0.1428</f>
        <v>4.2856000000000005</v>
      </c>
    </row>
    <row r="16" spans="2:13" ht="15.75" thickBot="1" x14ac:dyDescent="0.3">
      <c r="B16" s="9">
        <v>158</v>
      </c>
      <c r="C16" s="4">
        <f t="shared" si="1"/>
        <v>0.47599999999999998</v>
      </c>
      <c r="D16" s="16"/>
      <c r="E16" s="26">
        <v>208</v>
      </c>
      <c r="F16" s="27">
        <f t="shared" si="0"/>
        <v>3.9162999999999992</v>
      </c>
      <c r="H16" s="8">
        <v>158</v>
      </c>
      <c r="I16" s="4">
        <f t="shared" si="2"/>
        <v>0.52599999999999991</v>
      </c>
      <c r="J16" s="16"/>
      <c r="K16" s="26">
        <v>209</v>
      </c>
      <c r="L16" s="27">
        <f t="shared" si="3"/>
        <v>4.4284000000000008</v>
      </c>
    </row>
    <row r="17" spans="2:12" ht="15.75" thickBot="1" x14ac:dyDescent="0.3">
      <c r="B17" s="9">
        <v>159</v>
      </c>
      <c r="C17" s="4">
        <f t="shared" si="1"/>
        <v>0.52359999999999995</v>
      </c>
      <c r="D17" s="33"/>
      <c r="E17" s="34">
        <v>209</v>
      </c>
      <c r="F17" s="32">
        <v>4</v>
      </c>
      <c r="H17" s="8">
        <v>159</v>
      </c>
      <c r="I17" s="4">
        <f t="shared" si="2"/>
        <v>0.57859999999999989</v>
      </c>
      <c r="J17" s="33"/>
      <c r="K17" s="9">
        <v>210</v>
      </c>
      <c r="L17" s="4">
        <f t="shared" si="3"/>
        <v>4.571200000000001</v>
      </c>
    </row>
    <row r="18" spans="2:12" x14ac:dyDescent="0.25">
      <c r="B18" s="9">
        <v>160</v>
      </c>
      <c r="C18" s="4">
        <f t="shared" si="1"/>
        <v>0.57119999999999993</v>
      </c>
      <c r="D18" s="16"/>
      <c r="E18" s="13">
        <v>210</v>
      </c>
      <c r="F18" s="14">
        <f>F17+0.1</f>
        <v>4.0999999999999996</v>
      </c>
      <c r="H18" s="8">
        <v>160</v>
      </c>
      <c r="I18" s="4">
        <f t="shared" si="2"/>
        <v>0.63119999999999987</v>
      </c>
      <c r="J18" s="33"/>
      <c r="K18" s="9">
        <v>211</v>
      </c>
      <c r="L18" s="4">
        <f t="shared" si="3"/>
        <v>4.7140000000000013</v>
      </c>
    </row>
    <row r="19" spans="2:12" ht="15.75" thickBot="1" x14ac:dyDescent="0.3">
      <c r="B19" s="9">
        <v>161</v>
      </c>
      <c r="C19" s="4">
        <f t="shared" si="1"/>
        <v>0.61879999999999991</v>
      </c>
      <c r="D19" s="16"/>
      <c r="E19" s="9">
        <v>211</v>
      </c>
      <c r="F19" s="4">
        <f t="shared" ref="F19:F26" si="4">F18+0.1</f>
        <v>4.1999999999999993</v>
      </c>
      <c r="H19" s="8">
        <v>161</v>
      </c>
      <c r="I19" s="4">
        <f t="shared" si="2"/>
        <v>0.68379999999999985</v>
      </c>
      <c r="J19" s="16"/>
      <c r="K19" s="26">
        <v>212</v>
      </c>
      <c r="L19" s="27">
        <f t="shared" si="3"/>
        <v>4.8568000000000016</v>
      </c>
    </row>
    <row r="20" spans="2:12" ht="15.75" thickBot="1" x14ac:dyDescent="0.3">
      <c r="B20" s="9">
        <v>162</v>
      </c>
      <c r="C20" s="4">
        <f t="shared" si="1"/>
        <v>0.66639999999999988</v>
      </c>
      <c r="D20" s="16"/>
      <c r="E20" s="9">
        <v>212</v>
      </c>
      <c r="F20" s="4">
        <f t="shared" si="4"/>
        <v>4.2999999999999989</v>
      </c>
      <c r="H20" s="8">
        <v>162</v>
      </c>
      <c r="I20" s="4">
        <f t="shared" si="2"/>
        <v>0.73639999999999983</v>
      </c>
      <c r="J20" s="33"/>
      <c r="K20" s="31">
        <v>213</v>
      </c>
      <c r="L20" s="32">
        <v>5</v>
      </c>
    </row>
    <row r="21" spans="2:12" x14ac:dyDescent="0.25">
      <c r="B21" s="9">
        <v>163</v>
      </c>
      <c r="C21" s="4">
        <f t="shared" si="1"/>
        <v>0.71399999999999986</v>
      </c>
      <c r="D21" s="16"/>
      <c r="E21" s="15">
        <v>213</v>
      </c>
      <c r="F21" s="4">
        <f t="shared" si="4"/>
        <v>4.3999999999999986</v>
      </c>
      <c r="H21" s="8">
        <v>163</v>
      </c>
      <c r="I21" s="4">
        <f t="shared" si="2"/>
        <v>0.78899999999999981</v>
      </c>
      <c r="J21" s="16"/>
      <c r="K21" s="13">
        <v>214</v>
      </c>
      <c r="L21" s="14">
        <v>5.2</v>
      </c>
    </row>
    <row r="22" spans="2:12" x14ac:dyDescent="0.25">
      <c r="B22" s="9">
        <v>164</v>
      </c>
      <c r="C22" s="4">
        <f t="shared" si="1"/>
        <v>0.76159999999999983</v>
      </c>
      <c r="D22" s="16"/>
      <c r="E22" s="9">
        <v>214</v>
      </c>
      <c r="F22" s="4">
        <f t="shared" si="4"/>
        <v>4.4999999999999982</v>
      </c>
      <c r="H22" s="8">
        <v>164</v>
      </c>
      <c r="I22" s="4">
        <f t="shared" si="2"/>
        <v>0.84159999999999979</v>
      </c>
      <c r="J22" s="16"/>
      <c r="K22" s="9">
        <v>215</v>
      </c>
      <c r="L22" s="4">
        <v>5.4</v>
      </c>
    </row>
    <row r="23" spans="2:12" x14ac:dyDescent="0.25">
      <c r="B23" s="9">
        <v>165</v>
      </c>
      <c r="C23" s="4">
        <f t="shared" si="1"/>
        <v>0.80919999999999981</v>
      </c>
      <c r="D23" s="16"/>
      <c r="E23" s="9">
        <v>215</v>
      </c>
      <c r="F23" s="4">
        <f t="shared" si="4"/>
        <v>4.5999999999999979</v>
      </c>
      <c r="H23" s="8">
        <v>165</v>
      </c>
      <c r="I23" s="4">
        <f t="shared" si="2"/>
        <v>0.89419999999999977</v>
      </c>
      <c r="J23" s="16"/>
      <c r="K23" s="9">
        <v>216</v>
      </c>
      <c r="L23" s="4">
        <v>5.6</v>
      </c>
    </row>
    <row r="24" spans="2:12" ht="15.75" thickBot="1" x14ac:dyDescent="0.3">
      <c r="B24" s="9">
        <v>166</v>
      </c>
      <c r="C24" s="4">
        <f t="shared" si="1"/>
        <v>0.85679999999999978</v>
      </c>
      <c r="D24" s="16"/>
      <c r="E24" s="9">
        <v>216</v>
      </c>
      <c r="F24" s="4">
        <f t="shared" si="4"/>
        <v>4.6999999999999975</v>
      </c>
      <c r="H24" s="26">
        <v>166</v>
      </c>
      <c r="I24" s="27">
        <f t="shared" si="2"/>
        <v>0.94679999999999975</v>
      </c>
      <c r="J24" s="16"/>
      <c r="K24" s="26">
        <v>217</v>
      </c>
      <c r="L24" s="27">
        <v>5.8</v>
      </c>
    </row>
    <row r="25" spans="2:12" ht="15.75" thickBot="1" x14ac:dyDescent="0.3">
      <c r="B25" s="9">
        <v>167</v>
      </c>
      <c r="C25" s="4">
        <f t="shared" si="1"/>
        <v>0.90439999999999976</v>
      </c>
      <c r="D25" s="16"/>
      <c r="E25" s="15">
        <v>217</v>
      </c>
      <c r="F25" s="4">
        <f t="shared" si="4"/>
        <v>4.7999999999999972</v>
      </c>
      <c r="H25" s="31">
        <v>167</v>
      </c>
      <c r="I25" s="32">
        <v>1</v>
      </c>
      <c r="J25" s="35"/>
      <c r="K25" s="31">
        <v>218</v>
      </c>
      <c r="L25" s="32">
        <v>6</v>
      </c>
    </row>
    <row r="26" spans="2:12" ht="15.75" thickBot="1" x14ac:dyDescent="0.3">
      <c r="B26" s="26">
        <v>168</v>
      </c>
      <c r="C26" s="27">
        <v>0.9</v>
      </c>
      <c r="D26" s="16"/>
      <c r="E26" s="26">
        <v>218</v>
      </c>
      <c r="F26" s="27">
        <f t="shared" si="4"/>
        <v>4.8999999999999968</v>
      </c>
      <c r="H26" s="13">
        <v>168</v>
      </c>
      <c r="I26" s="14">
        <f>I25+0.0666</f>
        <v>1.0666</v>
      </c>
      <c r="J26" s="16"/>
      <c r="K26" s="13">
        <v>219</v>
      </c>
      <c r="L26" s="14">
        <v>6.25</v>
      </c>
    </row>
    <row r="27" spans="2:12" ht="15.75" thickBot="1" x14ac:dyDescent="0.3">
      <c r="B27" s="31">
        <v>169</v>
      </c>
      <c r="C27" s="32">
        <v>1</v>
      </c>
      <c r="D27" s="35"/>
      <c r="E27" s="31">
        <v>219</v>
      </c>
      <c r="F27" s="32">
        <v>5</v>
      </c>
      <c r="H27" s="8">
        <v>169</v>
      </c>
      <c r="I27" s="4">
        <f t="shared" ref="I27:I39" si="5">I26+0.0666</f>
        <v>1.1332</v>
      </c>
      <c r="J27" s="16"/>
      <c r="K27" s="9">
        <v>220</v>
      </c>
      <c r="L27" s="4">
        <v>6.5</v>
      </c>
    </row>
    <row r="28" spans="2:12" ht="15.75" thickBot="1" x14ac:dyDescent="0.3">
      <c r="B28" s="13">
        <v>170</v>
      </c>
      <c r="C28" s="14">
        <f>C27+0.0714</f>
        <v>1.0713999999999999</v>
      </c>
      <c r="D28" s="16"/>
      <c r="E28" s="13">
        <v>220</v>
      </c>
      <c r="F28" s="14">
        <f>F27+0.1666</f>
        <v>5.1665999999999999</v>
      </c>
      <c r="H28" s="8">
        <v>170</v>
      </c>
      <c r="I28" s="4">
        <f t="shared" si="5"/>
        <v>1.1998</v>
      </c>
      <c r="J28" s="16"/>
      <c r="K28" s="26">
        <v>221</v>
      </c>
      <c r="L28" s="27">
        <v>6.75</v>
      </c>
    </row>
    <row r="29" spans="2:12" ht="15.75" thickBot="1" x14ac:dyDescent="0.3">
      <c r="B29" s="9">
        <v>171</v>
      </c>
      <c r="C29" s="4">
        <f t="shared" ref="C29:C40" si="6">C28+0.0714</f>
        <v>1.1427999999999998</v>
      </c>
      <c r="D29" s="16"/>
      <c r="E29" s="15">
        <v>221</v>
      </c>
      <c r="F29" s="4">
        <f t="shared" ref="F29:F32" si="7">F28+0.1666</f>
        <v>5.3331999999999997</v>
      </c>
      <c r="H29" s="8">
        <v>171</v>
      </c>
      <c r="I29" s="4">
        <f t="shared" si="5"/>
        <v>1.2664</v>
      </c>
      <c r="J29" s="33"/>
      <c r="K29" s="31">
        <v>222</v>
      </c>
      <c r="L29" s="32">
        <v>7</v>
      </c>
    </row>
    <row r="30" spans="2:12" x14ac:dyDescent="0.25">
      <c r="B30" s="9">
        <v>172</v>
      </c>
      <c r="C30" s="4">
        <f t="shared" si="6"/>
        <v>1.2141999999999997</v>
      </c>
      <c r="D30" s="16"/>
      <c r="E30" s="9">
        <v>222</v>
      </c>
      <c r="F30" s="4">
        <f t="shared" si="7"/>
        <v>5.4997999999999996</v>
      </c>
      <c r="H30" s="8">
        <v>172</v>
      </c>
      <c r="I30" s="4">
        <f t="shared" si="5"/>
        <v>1.333</v>
      </c>
      <c r="J30" s="16"/>
      <c r="K30" s="13">
        <v>223</v>
      </c>
      <c r="L30" s="14">
        <v>7.3</v>
      </c>
    </row>
    <row r="31" spans="2:12" ht="15.75" thickBot="1" x14ac:dyDescent="0.3">
      <c r="B31" s="9">
        <v>173</v>
      </c>
      <c r="C31" s="4">
        <f t="shared" si="6"/>
        <v>1.2855999999999996</v>
      </c>
      <c r="D31" s="16"/>
      <c r="E31" s="9">
        <v>223</v>
      </c>
      <c r="F31" s="4">
        <f t="shared" si="7"/>
        <v>5.6663999999999994</v>
      </c>
      <c r="H31" s="8">
        <v>173</v>
      </c>
      <c r="I31" s="4">
        <f t="shared" si="5"/>
        <v>1.3996</v>
      </c>
      <c r="J31" s="16"/>
      <c r="K31" s="26">
        <v>224</v>
      </c>
      <c r="L31" s="27">
        <v>7.7</v>
      </c>
    </row>
    <row r="32" spans="2:12" ht="15.75" thickBot="1" x14ac:dyDescent="0.3">
      <c r="B32" s="9">
        <v>174</v>
      </c>
      <c r="C32" s="4">
        <f t="shared" si="6"/>
        <v>1.3569999999999995</v>
      </c>
      <c r="D32" s="16"/>
      <c r="E32" s="26">
        <v>224</v>
      </c>
      <c r="F32" s="27">
        <f t="shared" si="7"/>
        <v>5.8329999999999993</v>
      </c>
      <c r="H32" s="8">
        <v>174</v>
      </c>
      <c r="I32" s="4">
        <f t="shared" si="5"/>
        <v>1.4661999999999999</v>
      </c>
      <c r="J32" s="33"/>
      <c r="K32" s="31">
        <v>225</v>
      </c>
      <c r="L32" s="32">
        <v>8</v>
      </c>
    </row>
    <row r="33" spans="2:12" ht="15.75" thickBot="1" x14ac:dyDescent="0.3">
      <c r="B33" s="9">
        <v>175</v>
      </c>
      <c r="C33" s="4">
        <f t="shared" si="6"/>
        <v>1.4283999999999994</v>
      </c>
      <c r="D33" s="33"/>
      <c r="E33" s="34">
        <v>225</v>
      </c>
      <c r="F33" s="32">
        <v>6</v>
      </c>
      <c r="H33" s="8">
        <v>175</v>
      </c>
      <c r="I33" s="4">
        <f t="shared" si="5"/>
        <v>1.5327999999999999</v>
      </c>
      <c r="J33" s="16"/>
      <c r="K33" s="13">
        <v>226</v>
      </c>
      <c r="L33" s="14">
        <v>8.3000000000000007</v>
      </c>
    </row>
    <row r="34" spans="2:12" ht="15.75" thickBot="1" x14ac:dyDescent="0.3">
      <c r="B34" s="9">
        <v>176</v>
      </c>
      <c r="C34" s="4">
        <f t="shared" si="6"/>
        <v>1.4997999999999994</v>
      </c>
      <c r="D34" s="16"/>
      <c r="E34" s="13">
        <v>226</v>
      </c>
      <c r="F34" s="14">
        <f>F33+0.1666</f>
        <v>6.1665999999999999</v>
      </c>
      <c r="H34" s="8">
        <v>176</v>
      </c>
      <c r="I34" s="4">
        <f t="shared" si="5"/>
        <v>1.5993999999999999</v>
      </c>
      <c r="J34" s="16"/>
      <c r="K34" s="26">
        <v>227</v>
      </c>
      <c r="L34" s="27">
        <v>8.67</v>
      </c>
    </row>
    <row r="35" spans="2:12" ht="15.75" thickBot="1" x14ac:dyDescent="0.3">
      <c r="B35" s="9">
        <v>177</v>
      </c>
      <c r="C35" s="4">
        <f t="shared" si="6"/>
        <v>1.5711999999999993</v>
      </c>
      <c r="D35" s="16"/>
      <c r="E35" s="9">
        <v>227</v>
      </c>
      <c r="F35" s="4">
        <f t="shared" ref="F35:F38" si="8">F34+0.1666</f>
        <v>6.3331999999999997</v>
      </c>
      <c r="H35" s="8">
        <v>177</v>
      </c>
      <c r="I35" s="4">
        <f t="shared" si="5"/>
        <v>1.6659999999999999</v>
      </c>
      <c r="J35" s="33"/>
      <c r="K35" s="31">
        <v>228</v>
      </c>
      <c r="L35" s="32">
        <v>9</v>
      </c>
    </row>
    <row r="36" spans="2:12" ht="15.75" thickBot="1" x14ac:dyDescent="0.3">
      <c r="B36" s="9">
        <v>178</v>
      </c>
      <c r="C36" s="4">
        <f t="shared" si="6"/>
        <v>1.6425999999999992</v>
      </c>
      <c r="D36" s="16"/>
      <c r="E36" s="9">
        <v>228</v>
      </c>
      <c r="F36" s="4">
        <f t="shared" si="8"/>
        <v>6.4997999999999996</v>
      </c>
      <c r="H36" s="8">
        <v>178</v>
      </c>
      <c r="I36" s="4">
        <f t="shared" si="5"/>
        <v>1.7325999999999999</v>
      </c>
      <c r="J36" s="33"/>
      <c r="K36" s="31">
        <v>229</v>
      </c>
      <c r="L36" s="32">
        <v>10</v>
      </c>
    </row>
    <row r="37" spans="2:12" ht="15.75" thickBot="1" x14ac:dyDescent="0.3">
      <c r="B37" s="9">
        <v>179</v>
      </c>
      <c r="C37" s="4">
        <f t="shared" si="6"/>
        <v>1.7139999999999991</v>
      </c>
      <c r="D37" s="16"/>
      <c r="E37" s="15">
        <v>229</v>
      </c>
      <c r="F37" s="4">
        <f t="shared" si="8"/>
        <v>6.6663999999999994</v>
      </c>
      <c r="H37" s="8">
        <v>179</v>
      </c>
      <c r="I37" s="4">
        <f t="shared" si="5"/>
        <v>1.7991999999999999</v>
      </c>
      <c r="J37" s="16"/>
      <c r="K37" s="30">
        <v>230</v>
      </c>
      <c r="L37" s="37">
        <v>10.5</v>
      </c>
    </row>
    <row r="38" spans="2:12" ht="15.75" thickBot="1" x14ac:dyDescent="0.3">
      <c r="B38" s="9">
        <v>180</v>
      </c>
      <c r="C38" s="4">
        <f t="shared" si="6"/>
        <v>1.785399999999999</v>
      </c>
      <c r="D38" s="16"/>
      <c r="E38" s="26">
        <v>230</v>
      </c>
      <c r="F38" s="27">
        <f t="shared" si="8"/>
        <v>6.8329999999999993</v>
      </c>
      <c r="H38" s="8">
        <v>180</v>
      </c>
      <c r="I38" s="4">
        <f t="shared" si="5"/>
        <v>1.8657999999999999</v>
      </c>
      <c r="J38" s="33"/>
      <c r="K38" s="31">
        <v>231</v>
      </c>
      <c r="L38" s="32">
        <v>11</v>
      </c>
    </row>
    <row r="39" spans="2:12" ht="15.75" thickBot="1" x14ac:dyDescent="0.3">
      <c r="B39" s="9">
        <v>181</v>
      </c>
      <c r="C39" s="4">
        <f t="shared" si="6"/>
        <v>1.8567999999999989</v>
      </c>
      <c r="D39" s="33"/>
      <c r="E39" s="31">
        <v>231</v>
      </c>
      <c r="F39" s="32">
        <v>7</v>
      </c>
      <c r="H39" s="26">
        <v>181</v>
      </c>
      <c r="I39" s="27">
        <f t="shared" si="5"/>
        <v>1.9323999999999999</v>
      </c>
      <c r="J39" s="28"/>
      <c r="K39" s="6"/>
      <c r="L39" s="7"/>
    </row>
    <row r="40" spans="2:12" ht="15.75" thickBot="1" x14ac:dyDescent="0.3">
      <c r="B40" s="26">
        <v>182</v>
      </c>
      <c r="C40" s="27">
        <f t="shared" si="6"/>
        <v>1.9281999999999988</v>
      </c>
      <c r="D40" s="16"/>
      <c r="E40" s="13">
        <v>232</v>
      </c>
      <c r="F40" s="14">
        <v>7.25</v>
      </c>
      <c r="H40" s="31">
        <v>182</v>
      </c>
      <c r="I40" s="32">
        <v>2</v>
      </c>
      <c r="K40" s="6"/>
      <c r="L40" s="7"/>
    </row>
    <row r="41" spans="2:12" ht="15.75" thickBot="1" x14ac:dyDescent="0.3">
      <c r="B41" s="31">
        <v>183</v>
      </c>
      <c r="C41" s="32">
        <v>2</v>
      </c>
      <c r="D41" s="29"/>
      <c r="E41" s="15">
        <v>233</v>
      </c>
      <c r="F41" s="4">
        <v>7.5</v>
      </c>
      <c r="H41" s="13">
        <v>183</v>
      </c>
      <c r="I41" s="14">
        <f>I40+0.0714</f>
        <v>2.0714000000000001</v>
      </c>
      <c r="K41" s="6"/>
      <c r="L41" s="7"/>
    </row>
    <row r="42" spans="2:12" ht="15.75" thickBot="1" x14ac:dyDescent="0.3">
      <c r="B42" s="13">
        <v>184</v>
      </c>
      <c r="C42" s="14">
        <f>C41+0.0714</f>
        <v>2.0714000000000001</v>
      </c>
      <c r="D42" s="16"/>
      <c r="E42" s="36">
        <v>234</v>
      </c>
      <c r="F42" s="27">
        <v>7.75</v>
      </c>
      <c r="H42" s="8">
        <v>184</v>
      </c>
      <c r="I42" s="4">
        <f t="shared" ref="I42:I53" si="9">I41+0.0714</f>
        <v>2.1428000000000003</v>
      </c>
      <c r="K42" s="6"/>
      <c r="L42" s="7"/>
    </row>
    <row r="43" spans="2:12" ht="15.75" thickBot="1" x14ac:dyDescent="0.3">
      <c r="B43" s="9">
        <v>185</v>
      </c>
      <c r="C43" s="4">
        <f t="shared" ref="C43:C54" si="10">C42+0.0714</f>
        <v>2.1428000000000003</v>
      </c>
      <c r="D43" s="33"/>
      <c r="E43" s="31">
        <v>235</v>
      </c>
      <c r="F43" s="32">
        <v>8</v>
      </c>
      <c r="H43" s="8">
        <v>185</v>
      </c>
      <c r="I43" s="4">
        <f t="shared" si="9"/>
        <v>2.2142000000000004</v>
      </c>
      <c r="K43" s="6"/>
      <c r="L43" s="7"/>
    </row>
    <row r="44" spans="2:12" x14ac:dyDescent="0.25">
      <c r="B44" s="9">
        <v>186</v>
      </c>
      <c r="C44" s="4">
        <f t="shared" si="10"/>
        <v>2.2142000000000004</v>
      </c>
      <c r="D44" s="16"/>
      <c r="E44" s="13">
        <v>236</v>
      </c>
      <c r="F44" s="14">
        <v>8.25</v>
      </c>
      <c r="H44" s="8">
        <v>186</v>
      </c>
      <c r="I44" s="4">
        <f t="shared" si="9"/>
        <v>2.2856000000000005</v>
      </c>
      <c r="K44" s="6"/>
      <c r="L44" s="7"/>
    </row>
    <row r="45" spans="2:12" x14ac:dyDescent="0.25">
      <c r="B45" s="9">
        <v>187</v>
      </c>
      <c r="C45" s="4">
        <f t="shared" si="10"/>
        <v>2.2856000000000005</v>
      </c>
      <c r="D45" s="16"/>
      <c r="E45" s="9">
        <v>237</v>
      </c>
      <c r="F45" s="4">
        <v>8.5</v>
      </c>
      <c r="H45" s="8">
        <v>187</v>
      </c>
      <c r="I45" s="4">
        <f t="shared" si="9"/>
        <v>2.3570000000000007</v>
      </c>
      <c r="K45" s="6"/>
      <c r="L45" s="7"/>
    </row>
    <row r="46" spans="2:12" ht="15.75" thickBot="1" x14ac:dyDescent="0.3">
      <c r="B46" s="9">
        <v>188</v>
      </c>
      <c r="C46" s="4">
        <f t="shared" si="10"/>
        <v>2.3570000000000007</v>
      </c>
      <c r="D46" s="16"/>
      <c r="E46" s="36">
        <v>238</v>
      </c>
      <c r="F46" s="27">
        <v>8.75</v>
      </c>
      <c r="H46" s="8">
        <v>188</v>
      </c>
      <c r="I46" s="4">
        <f t="shared" si="9"/>
        <v>2.4284000000000008</v>
      </c>
      <c r="K46" s="6"/>
      <c r="L46" s="7"/>
    </row>
    <row r="47" spans="2:12" ht="15.75" thickBot="1" x14ac:dyDescent="0.3">
      <c r="B47" s="9">
        <v>189</v>
      </c>
      <c r="C47" s="4">
        <f t="shared" si="10"/>
        <v>2.4284000000000008</v>
      </c>
      <c r="D47" s="33"/>
      <c r="E47" s="31">
        <v>239</v>
      </c>
      <c r="F47" s="32">
        <v>9</v>
      </c>
      <c r="H47" s="8">
        <v>189</v>
      </c>
      <c r="I47" s="4">
        <f t="shared" si="9"/>
        <v>2.4998000000000009</v>
      </c>
      <c r="K47" s="6"/>
      <c r="L47" s="7"/>
    </row>
    <row r="48" spans="2:12" ht="15.75" thickBot="1" x14ac:dyDescent="0.3">
      <c r="B48" s="9">
        <v>190</v>
      </c>
      <c r="C48" s="4">
        <f t="shared" si="10"/>
        <v>2.4998000000000009</v>
      </c>
      <c r="D48" s="33"/>
      <c r="E48" s="31">
        <v>240</v>
      </c>
      <c r="F48" s="32">
        <v>10</v>
      </c>
      <c r="H48" s="8">
        <v>190</v>
      </c>
      <c r="I48" s="4">
        <f t="shared" si="9"/>
        <v>2.571200000000001</v>
      </c>
      <c r="K48" s="6"/>
      <c r="L48" s="7"/>
    </row>
    <row r="49" spans="2:12" x14ac:dyDescent="0.25">
      <c r="B49" s="9">
        <v>191</v>
      </c>
      <c r="C49" s="4">
        <f t="shared" si="10"/>
        <v>2.571200000000001</v>
      </c>
      <c r="D49" s="16"/>
      <c r="E49" s="13">
        <v>241</v>
      </c>
      <c r="F49" s="14">
        <v>10.3</v>
      </c>
      <c r="H49" s="8">
        <v>191</v>
      </c>
      <c r="I49" s="4">
        <f t="shared" si="9"/>
        <v>2.6426000000000012</v>
      </c>
      <c r="K49" s="6"/>
      <c r="L49" s="7"/>
    </row>
    <row r="50" spans="2:12" ht="15.75" thickBot="1" x14ac:dyDescent="0.3">
      <c r="B50" s="9">
        <v>192</v>
      </c>
      <c r="C50" s="4">
        <f t="shared" si="10"/>
        <v>2.6426000000000012</v>
      </c>
      <c r="D50" s="16"/>
      <c r="E50" s="36">
        <v>242</v>
      </c>
      <c r="F50" s="27">
        <v>10.67</v>
      </c>
      <c r="H50" s="8">
        <v>192</v>
      </c>
      <c r="I50" s="4">
        <f t="shared" si="9"/>
        <v>2.7140000000000013</v>
      </c>
      <c r="K50" s="6"/>
      <c r="L50" s="7"/>
    </row>
    <row r="51" spans="2:12" ht="15.75" thickBot="1" x14ac:dyDescent="0.3">
      <c r="B51" s="9">
        <v>193</v>
      </c>
      <c r="C51" s="4">
        <f t="shared" si="10"/>
        <v>2.7140000000000013</v>
      </c>
      <c r="D51" s="33"/>
      <c r="E51" s="31">
        <v>243</v>
      </c>
      <c r="F51" s="32">
        <v>11</v>
      </c>
      <c r="H51" s="8">
        <v>193</v>
      </c>
      <c r="I51" s="4">
        <f t="shared" si="9"/>
        <v>2.7854000000000014</v>
      </c>
      <c r="K51" s="6"/>
      <c r="L51" s="7"/>
    </row>
    <row r="52" spans="2:12" x14ac:dyDescent="0.25">
      <c r="B52" s="9">
        <v>194</v>
      </c>
      <c r="C52" s="4">
        <f t="shared" si="10"/>
        <v>2.7854000000000014</v>
      </c>
      <c r="D52" s="16"/>
      <c r="E52" s="13"/>
      <c r="F52" s="14"/>
      <c r="H52" s="8">
        <v>194</v>
      </c>
      <c r="I52" s="4">
        <f t="shared" si="9"/>
        <v>2.8568000000000016</v>
      </c>
      <c r="K52" s="6"/>
      <c r="L52" s="7"/>
    </row>
    <row r="53" spans="2:12" ht="15.75" thickBot="1" x14ac:dyDescent="0.3">
      <c r="B53" s="9">
        <v>195</v>
      </c>
      <c r="C53" s="4">
        <f t="shared" si="10"/>
        <v>2.8568000000000016</v>
      </c>
      <c r="D53" s="16"/>
      <c r="E53" s="12"/>
      <c r="F53" s="7"/>
      <c r="H53" s="26">
        <v>195</v>
      </c>
      <c r="I53" s="27">
        <f t="shared" si="9"/>
        <v>2.9282000000000017</v>
      </c>
      <c r="K53" s="6"/>
      <c r="L53" s="7"/>
    </row>
    <row r="54" spans="2:12" ht="15.75" thickBot="1" x14ac:dyDescent="0.3">
      <c r="B54" s="9">
        <v>196</v>
      </c>
      <c r="C54" s="4">
        <f t="shared" si="10"/>
        <v>2.9282000000000017</v>
      </c>
      <c r="D54" s="16"/>
      <c r="H54" s="31">
        <v>196</v>
      </c>
      <c r="I54" s="32">
        <v>3</v>
      </c>
      <c r="K54" s="6"/>
      <c r="L54" s="7"/>
    </row>
    <row r="55" spans="2:12" x14ac:dyDescent="0.25">
      <c r="B55" s="6"/>
      <c r="C55" s="7"/>
      <c r="D55" s="17"/>
      <c r="E55" s="12"/>
      <c r="F55" s="10"/>
      <c r="H55" s="13">
        <v>197</v>
      </c>
      <c r="I55" s="14">
        <v>3.1</v>
      </c>
      <c r="K55" s="6"/>
      <c r="L55" s="7"/>
    </row>
    <row r="56" spans="2:12" x14ac:dyDescent="0.25">
      <c r="E56" s="12"/>
      <c r="F56" s="7"/>
      <c r="K56" s="6"/>
      <c r="L56" s="7"/>
    </row>
    <row r="57" spans="2:12" x14ac:dyDescent="0.25">
      <c r="E57" s="12"/>
      <c r="F57" s="7"/>
      <c r="K57" s="6"/>
      <c r="L57" s="7"/>
    </row>
    <row r="58" spans="2:12" x14ac:dyDescent="0.25">
      <c r="E58" s="12"/>
      <c r="F58" s="7"/>
      <c r="K58" s="6"/>
      <c r="L58" s="7"/>
    </row>
    <row r="59" spans="2:12" x14ac:dyDescent="0.25">
      <c r="E59" s="12"/>
      <c r="F59" s="7"/>
      <c r="K59" s="6"/>
      <c r="L59" s="7"/>
    </row>
    <row r="60" spans="2:12" x14ac:dyDescent="0.25">
      <c r="E60" s="12"/>
      <c r="F60" s="7"/>
      <c r="K60" s="6"/>
      <c r="L60" s="7"/>
    </row>
    <row r="61" spans="2:12" x14ac:dyDescent="0.25">
      <c r="E61" s="12"/>
      <c r="F61" s="7"/>
    </row>
    <row r="62" spans="2:12" x14ac:dyDescent="0.25">
      <c r="E62" s="12"/>
      <c r="F62" s="7"/>
    </row>
    <row r="63" spans="2:12" x14ac:dyDescent="0.25">
      <c r="E63" s="12"/>
      <c r="F63" s="7"/>
    </row>
    <row r="64" spans="2:12" x14ac:dyDescent="0.25">
      <c r="E64" s="12"/>
      <c r="F64" s="7"/>
    </row>
    <row r="65" spans="2:9" x14ac:dyDescent="0.25">
      <c r="E65" s="12"/>
      <c r="F65" s="7"/>
    </row>
    <row r="66" spans="2:9" x14ac:dyDescent="0.25">
      <c r="B66"/>
      <c r="C66"/>
      <c r="D66"/>
      <c r="E66" s="12"/>
      <c r="F66" s="10"/>
      <c r="H66"/>
      <c r="I66"/>
    </row>
    <row r="67" spans="2:9" x14ac:dyDescent="0.25">
      <c r="B67"/>
      <c r="C67"/>
      <c r="D67"/>
      <c r="E67" s="12"/>
      <c r="F67" s="7"/>
      <c r="H67"/>
      <c r="I67"/>
    </row>
    <row r="68" spans="2:9" x14ac:dyDescent="0.25">
      <c r="B68"/>
      <c r="C68"/>
      <c r="D68"/>
      <c r="E68" s="12"/>
      <c r="F68" s="7"/>
      <c r="H68"/>
      <c r="I68"/>
    </row>
    <row r="69" spans="2:9" x14ac:dyDescent="0.25">
      <c r="B69"/>
      <c r="C69"/>
      <c r="D69"/>
      <c r="E69" s="12"/>
      <c r="F69" s="7"/>
      <c r="H69"/>
      <c r="I69"/>
    </row>
    <row r="70" spans="2:9" x14ac:dyDescent="0.25">
      <c r="B70"/>
      <c r="C70"/>
      <c r="D70"/>
      <c r="E70" s="12"/>
      <c r="F70" s="7"/>
      <c r="H70"/>
      <c r="I70"/>
    </row>
    <row r="71" spans="2:9" x14ac:dyDescent="0.25">
      <c r="B71"/>
      <c r="C71"/>
      <c r="D71"/>
      <c r="E71" s="12"/>
      <c r="F71" s="7"/>
      <c r="H71"/>
      <c r="I71"/>
    </row>
    <row r="72" spans="2:9" x14ac:dyDescent="0.25">
      <c r="B72"/>
      <c r="C72"/>
      <c r="D72"/>
      <c r="E72" s="12"/>
      <c r="F72" s="7"/>
      <c r="H72"/>
      <c r="I72"/>
    </row>
    <row r="73" spans="2:9" x14ac:dyDescent="0.25">
      <c r="B73"/>
      <c r="C73"/>
      <c r="D73"/>
      <c r="E73" s="12"/>
      <c r="F73" s="7"/>
      <c r="H73"/>
      <c r="I73"/>
    </row>
    <row r="74" spans="2:9" x14ac:dyDescent="0.25">
      <c r="B74"/>
      <c r="C74"/>
      <c r="D74"/>
      <c r="E74" s="12"/>
      <c r="F74" s="7"/>
      <c r="H74"/>
      <c r="I74"/>
    </row>
    <row r="75" spans="2:9" x14ac:dyDescent="0.25">
      <c r="B75"/>
      <c r="C75"/>
      <c r="D75"/>
      <c r="E75" s="12"/>
      <c r="F75" s="7"/>
      <c r="H75"/>
      <c r="I75"/>
    </row>
    <row r="76" spans="2:9" x14ac:dyDescent="0.25">
      <c r="B76"/>
      <c r="C76"/>
      <c r="D76"/>
      <c r="E76" s="12"/>
      <c r="F76" s="10"/>
      <c r="H76"/>
      <c r="I76"/>
    </row>
    <row r="77" spans="2:9" x14ac:dyDescent="0.25">
      <c r="B77"/>
      <c r="C77"/>
      <c r="D77"/>
      <c r="E77" s="12"/>
      <c r="F77" s="7"/>
      <c r="H77"/>
      <c r="I77"/>
    </row>
    <row r="78" spans="2:9" x14ac:dyDescent="0.25">
      <c r="B78"/>
      <c r="C78"/>
      <c r="D78"/>
      <c r="E78" s="12"/>
      <c r="F78" s="7"/>
      <c r="H78"/>
      <c r="I78"/>
    </row>
    <row r="79" spans="2:9" x14ac:dyDescent="0.25">
      <c r="B79"/>
      <c r="C79"/>
      <c r="D79"/>
      <c r="E79" s="12"/>
      <c r="F79" s="7"/>
      <c r="H79"/>
      <c r="I79"/>
    </row>
    <row r="80" spans="2:9" x14ac:dyDescent="0.25">
      <c r="B80"/>
      <c r="C80"/>
      <c r="D80"/>
      <c r="E80" s="12"/>
      <c r="F80" s="7"/>
      <c r="H80"/>
      <c r="I80"/>
    </row>
    <row r="81" spans="2:9" x14ac:dyDescent="0.25">
      <c r="B81"/>
      <c r="C81"/>
      <c r="D81"/>
      <c r="E81" s="12"/>
      <c r="F81" s="7"/>
      <c r="H81"/>
      <c r="I81"/>
    </row>
    <row r="82" spans="2:9" x14ac:dyDescent="0.25">
      <c r="B82"/>
      <c r="C82"/>
      <c r="D82"/>
      <c r="E82" s="12"/>
      <c r="F82" s="7"/>
      <c r="H82"/>
      <c r="I82"/>
    </row>
    <row r="83" spans="2:9" x14ac:dyDescent="0.25">
      <c r="B83"/>
      <c r="C83"/>
      <c r="D83"/>
      <c r="E83" s="12"/>
      <c r="F83" s="7"/>
      <c r="H83"/>
      <c r="I83"/>
    </row>
    <row r="84" spans="2:9" x14ac:dyDescent="0.25">
      <c r="B84"/>
      <c r="C84"/>
      <c r="D84"/>
      <c r="E84" s="12"/>
      <c r="F84" s="10"/>
      <c r="H84"/>
      <c r="I84"/>
    </row>
    <row r="85" spans="2:9" x14ac:dyDescent="0.25">
      <c r="B85"/>
      <c r="C85"/>
      <c r="D85"/>
      <c r="E85" s="12"/>
      <c r="F85" s="7"/>
      <c r="H85"/>
      <c r="I85"/>
    </row>
    <row r="86" spans="2:9" x14ac:dyDescent="0.25">
      <c r="B86"/>
      <c r="C86"/>
      <c r="D86"/>
      <c r="E86" s="12"/>
      <c r="F86" s="7"/>
      <c r="H86"/>
      <c r="I86"/>
    </row>
    <row r="87" spans="2:9" x14ac:dyDescent="0.25">
      <c r="B87"/>
      <c r="C87"/>
      <c r="D87"/>
      <c r="E87" s="12"/>
      <c r="F87" s="7"/>
      <c r="H87"/>
      <c r="I87"/>
    </row>
    <row r="88" spans="2:9" x14ac:dyDescent="0.25">
      <c r="B88"/>
      <c r="C88"/>
      <c r="D88"/>
      <c r="E88" s="12"/>
      <c r="F88" s="7"/>
      <c r="H88"/>
      <c r="I88"/>
    </row>
    <row r="89" spans="2:9" x14ac:dyDescent="0.25">
      <c r="B89"/>
      <c r="C89"/>
      <c r="D89"/>
      <c r="E89" s="12"/>
      <c r="F89" s="7"/>
      <c r="H89"/>
      <c r="I89"/>
    </row>
    <row r="90" spans="2:9" x14ac:dyDescent="0.25">
      <c r="B90"/>
      <c r="C90"/>
      <c r="D90"/>
      <c r="E90" s="12"/>
      <c r="F90" s="10"/>
      <c r="H90"/>
      <c r="I90"/>
    </row>
    <row r="91" spans="2:9" x14ac:dyDescent="0.25">
      <c r="B91"/>
      <c r="C91"/>
      <c r="D91"/>
      <c r="E91" s="12"/>
      <c r="F91" s="7"/>
      <c r="H91"/>
      <c r="I91"/>
    </row>
    <row r="92" spans="2:9" x14ac:dyDescent="0.25">
      <c r="B92"/>
      <c r="C92"/>
      <c r="D92"/>
      <c r="E92" s="12"/>
      <c r="F92" s="7"/>
      <c r="H92"/>
      <c r="I92"/>
    </row>
    <row r="93" spans="2:9" x14ac:dyDescent="0.25">
      <c r="B93"/>
      <c r="C93"/>
      <c r="D93"/>
      <c r="E93" s="12"/>
      <c r="F93" s="7"/>
      <c r="H93"/>
      <c r="I93"/>
    </row>
    <row r="94" spans="2:9" x14ac:dyDescent="0.25">
      <c r="B94"/>
      <c r="C94"/>
      <c r="D94"/>
      <c r="E94" s="12"/>
      <c r="F94" s="7"/>
      <c r="H94"/>
      <c r="I94"/>
    </row>
    <row r="95" spans="2:9" x14ac:dyDescent="0.25">
      <c r="B95"/>
      <c r="C95"/>
      <c r="D95"/>
      <c r="E95" s="12"/>
      <c r="F95" s="10"/>
      <c r="H95"/>
      <c r="I95"/>
    </row>
    <row r="96" spans="2:9" x14ac:dyDescent="0.25">
      <c r="B96"/>
      <c r="C96"/>
      <c r="D96"/>
      <c r="E96" s="12"/>
      <c r="F96" s="7"/>
      <c r="H96"/>
      <c r="I96"/>
    </row>
    <row r="97" spans="2:9" x14ac:dyDescent="0.25">
      <c r="B97"/>
      <c r="C97"/>
      <c r="D97"/>
      <c r="E97" s="12"/>
      <c r="F97" s="7"/>
      <c r="H97"/>
      <c r="I97"/>
    </row>
    <row r="98" spans="2:9" x14ac:dyDescent="0.25">
      <c r="E98" s="12"/>
      <c r="F98" s="10"/>
    </row>
    <row r="99" spans="2:9" x14ac:dyDescent="0.25">
      <c r="E99" s="12"/>
      <c r="F99" s="7"/>
    </row>
    <row r="100" spans="2:9" x14ac:dyDescent="0.25">
      <c r="E100" s="12"/>
      <c r="F100" s="7"/>
    </row>
    <row r="101" spans="2:9" x14ac:dyDescent="0.25">
      <c r="E101" s="12"/>
      <c r="F101" s="10"/>
    </row>
    <row r="102" spans="2:9" x14ac:dyDescent="0.25">
      <c r="E102" s="12"/>
      <c r="F102" s="7"/>
    </row>
    <row r="103" spans="2:9" x14ac:dyDescent="0.25">
      <c r="B103" s="6"/>
      <c r="C103" s="7"/>
      <c r="D103" s="7"/>
      <c r="E103" s="12"/>
      <c r="F103" s="7"/>
    </row>
    <row r="104" spans="2:9" x14ac:dyDescent="0.25">
      <c r="B104" s="6"/>
      <c r="C104" s="7"/>
      <c r="D104" s="7"/>
      <c r="E104" s="12"/>
      <c r="F104" s="7"/>
    </row>
    <row r="105" spans="2:9" x14ac:dyDescent="0.25">
      <c r="B105" s="6"/>
      <c r="C105" s="7"/>
      <c r="D105" s="7"/>
      <c r="E105" s="12"/>
      <c r="F105" s="7"/>
    </row>
    <row r="106" spans="2:9" x14ac:dyDescent="0.25">
      <c r="B106" s="6"/>
      <c r="C106" s="7"/>
      <c r="D106" s="7"/>
      <c r="E106" s="12"/>
      <c r="F106" s="7"/>
    </row>
    <row r="107" spans="2:9" x14ac:dyDescent="0.25">
      <c r="B107" s="6"/>
      <c r="C107" s="7"/>
      <c r="D107" s="7"/>
      <c r="E107" s="12"/>
      <c r="F107" s="7"/>
    </row>
    <row r="108" spans="2:9" x14ac:dyDescent="0.25">
      <c r="B108" s="6"/>
      <c r="C108" s="7"/>
      <c r="D108" s="7"/>
      <c r="E108" s="12"/>
      <c r="F108" s="7"/>
    </row>
    <row r="109" spans="2:9" x14ac:dyDescent="0.25">
      <c r="B109" s="6"/>
      <c r="C109" s="7"/>
      <c r="D109" s="7"/>
      <c r="E109" s="12"/>
      <c r="F109" s="7"/>
    </row>
    <row r="110" spans="2:9" x14ac:dyDescent="0.25">
      <c r="B110" s="6"/>
      <c r="C110" s="7"/>
      <c r="D110" s="7"/>
      <c r="E110" s="12"/>
      <c r="F110" s="7"/>
    </row>
    <row r="111" spans="2:9" x14ac:dyDescent="0.25">
      <c r="B111" s="6"/>
      <c r="C111" s="7"/>
      <c r="D111" s="7"/>
      <c r="E111" s="12"/>
      <c r="F111" s="7"/>
      <c r="H111" s="6"/>
      <c r="I111" s="7"/>
    </row>
    <row r="112" spans="2:9" x14ac:dyDescent="0.25">
      <c r="B112" s="6"/>
      <c r="C112" s="7"/>
      <c r="D112" s="7"/>
      <c r="E112" s="12"/>
      <c r="F112" s="7"/>
      <c r="H112" s="6"/>
      <c r="I112" s="7"/>
    </row>
    <row r="113" spans="2:9" x14ac:dyDescent="0.25">
      <c r="B113" s="6"/>
      <c r="C113" s="7"/>
      <c r="D113" s="7"/>
      <c r="E113" s="12"/>
      <c r="F113" s="7"/>
      <c r="H113" s="6"/>
      <c r="I113" s="7"/>
    </row>
    <row r="114" spans="2:9" x14ac:dyDescent="0.25">
      <c r="B114" s="6"/>
      <c r="C114" s="7"/>
      <c r="D114" s="7"/>
      <c r="E114" s="12"/>
      <c r="F114" s="7"/>
      <c r="H114" s="6"/>
      <c r="I114" s="7"/>
    </row>
    <row r="115" spans="2:9" x14ac:dyDescent="0.25">
      <c r="B115" s="6"/>
      <c r="C115" s="7"/>
      <c r="D115" s="7"/>
      <c r="E115" s="12"/>
      <c r="F115" s="7"/>
    </row>
    <row r="116" spans="2:9" x14ac:dyDescent="0.25">
      <c r="B116" s="6"/>
      <c r="C116" s="7"/>
      <c r="D116" s="7"/>
      <c r="E116" s="12"/>
      <c r="F116" s="7"/>
    </row>
    <row r="117" spans="2:9" x14ac:dyDescent="0.25">
      <c r="B117" s="6"/>
      <c r="C117" s="7"/>
      <c r="D117" s="7"/>
      <c r="E117" s="12"/>
      <c r="F117" s="7"/>
    </row>
    <row r="118" spans="2:9" x14ac:dyDescent="0.25">
      <c r="B118" s="6"/>
      <c r="C118" s="7"/>
      <c r="D118" s="7"/>
      <c r="E118" s="12"/>
      <c r="F118" s="7"/>
    </row>
  </sheetData>
  <mergeCells count="3">
    <mergeCell ref="B1:L1"/>
    <mergeCell ref="B3:F3"/>
    <mergeCell ref="H3:L3"/>
  </mergeCells>
  <printOptions horizontalCentered="1"/>
  <pageMargins left="0" right="0" top="0" bottom="0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U38"/>
  <sheetViews>
    <sheetView workbookViewId="0">
      <selection activeCell="J42" sqref="J42"/>
    </sheetView>
  </sheetViews>
  <sheetFormatPr defaultRowHeight="15" x14ac:dyDescent="0.25"/>
  <cols>
    <col min="3" max="3" width="8.7109375" customWidth="1"/>
    <col min="4" max="21" width="6.7109375" customWidth="1"/>
  </cols>
  <sheetData>
    <row r="5" spans="3:21" x14ac:dyDescent="0.25">
      <c r="C5" s="45" t="s">
        <v>11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7" spans="3:21" x14ac:dyDescent="0.25">
      <c r="C7" s="46" t="s">
        <v>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8"/>
    </row>
    <row r="8" spans="3:21" x14ac:dyDescent="0.25">
      <c r="C8" s="21" t="s">
        <v>2</v>
      </c>
      <c r="D8" s="22">
        <v>148</v>
      </c>
      <c r="E8" s="22">
        <v>149</v>
      </c>
      <c r="F8" s="22">
        <v>150</v>
      </c>
      <c r="G8" s="22">
        <v>151</v>
      </c>
      <c r="H8" s="22">
        <v>152</v>
      </c>
      <c r="I8" s="22">
        <v>153</v>
      </c>
      <c r="J8" s="22">
        <v>154</v>
      </c>
      <c r="K8" s="22">
        <v>155</v>
      </c>
      <c r="L8" s="22">
        <v>156</v>
      </c>
      <c r="M8" s="22">
        <v>157</v>
      </c>
      <c r="N8" s="22">
        <v>158</v>
      </c>
      <c r="O8" s="22">
        <v>159</v>
      </c>
      <c r="P8" s="22">
        <v>160</v>
      </c>
      <c r="Q8" s="22">
        <v>161</v>
      </c>
      <c r="R8" s="22">
        <v>162</v>
      </c>
      <c r="S8" s="22">
        <v>163</v>
      </c>
      <c r="T8" s="22">
        <v>164</v>
      </c>
      <c r="U8" s="22">
        <v>165</v>
      </c>
    </row>
    <row r="9" spans="3:21" x14ac:dyDescent="0.25">
      <c r="C9" s="18" t="s">
        <v>3</v>
      </c>
      <c r="D9" s="4">
        <v>0</v>
      </c>
      <c r="E9" s="4">
        <v>0</v>
      </c>
      <c r="F9" s="4">
        <v>0.1</v>
      </c>
      <c r="G9" s="4">
        <v>0.1</v>
      </c>
      <c r="H9" s="4">
        <v>0.2</v>
      </c>
      <c r="I9" s="4">
        <v>0.2</v>
      </c>
      <c r="J9" s="4">
        <v>0.3</v>
      </c>
      <c r="K9" s="4">
        <v>0.3</v>
      </c>
      <c r="L9" s="4">
        <v>0.4</v>
      </c>
      <c r="M9" s="4">
        <v>0.4</v>
      </c>
      <c r="N9" s="4">
        <v>0.5</v>
      </c>
      <c r="O9" s="4">
        <v>0.5</v>
      </c>
      <c r="P9" s="4">
        <v>0.6</v>
      </c>
      <c r="Q9" s="4">
        <v>0.6</v>
      </c>
      <c r="R9" s="4">
        <v>0.7</v>
      </c>
      <c r="S9" s="4">
        <v>0.7</v>
      </c>
      <c r="T9" s="4">
        <v>0.8</v>
      </c>
      <c r="U9" s="4">
        <v>0.8</v>
      </c>
    </row>
    <row r="10" spans="3:21" ht="9.9499999999999993" customHeight="1" x14ac:dyDescent="0.25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3:21" x14ac:dyDescent="0.25">
      <c r="C11" s="21" t="s">
        <v>2</v>
      </c>
      <c r="D11" s="22">
        <v>166</v>
      </c>
      <c r="E11" s="22">
        <v>167</v>
      </c>
      <c r="F11" s="22">
        <v>168</v>
      </c>
      <c r="G11" s="22">
        <v>169</v>
      </c>
      <c r="H11" s="22">
        <v>170</v>
      </c>
      <c r="I11" s="22">
        <v>171</v>
      </c>
      <c r="J11" s="22">
        <v>172</v>
      </c>
      <c r="K11" s="22">
        <v>173</v>
      </c>
      <c r="L11" s="22">
        <v>174</v>
      </c>
      <c r="M11" s="22">
        <v>175</v>
      </c>
      <c r="N11" s="22">
        <v>176</v>
      </c>
      <c r="O11" s="22">
        <v>177</v>
      </c>
      <c r="P11" s="22">
        <v>178</v>
      </c>
      <c r="Q11" s="22">
        <v>179</v>
      </c>
      <c r="R11" s="22">
        <v>180</v>
      </c>
      <c r="S11" s="22">
        <v>181</v>
      </c>
      <c r="T11" s="22">
        <v>182</v>
      </c>
      <c r="U11" s="22">
        <v>183</v>
      </c>
    </row>
    <row r="12" spans="3:21" x14ac:dyDescent="0.25">
      <c r="C12" s="20" t="s">
        <v>3</v>
      </c>
      <c r="D12" s="23">
        <v>0.9</v>
      </c>
      <c r="E12" s="23">
        <v>0.9</v>
      </c>
      <c r="F12" s="23">
        <v>0.9</v>
      </c>
      <c r="G12" s="23">
        <v>1</v>
      </c>
      <c r="H12" s="23">
        <v>1.1000000000000001</v>
      </c>
      <c r="I12" s="23">
        <v>1.1000000000000001</v>
      </c>
      <c r="J12" s="23">
        <v>1.2</v>
      </c>
      <c r="K12" s="23">
        <v>1.3</v>
      </c>
      <c r="L12" s="23">
        <v>1.4</v>
      </c>
      <c r="M12" s="23">
        <v>1.4</v>
      </c>
      <c r="N12" s="23">
        <v>1.5</v>
      </c>
      <c r="O12" s="23">
        <v>1.6</v>
      </c>
      <c r="P12" s="23">
        <v>1.6</v>
      </c>
      <c r="Q12" s="23">
        <v>1.7</v>
      </c>
      <c r="R12" s="23">
        <v>1.8</v>
      </c>
      <c r="S12" s="23">
        <v>1.9</v>
      </c>
      <c r="T12" s="23">
        <v>1.9</v>
      </c>
      <c r="U12" s="23">
        <v>2</v>
      </c>
    </row>
    <row r="13" spans="3:21" ht="9.9499999999999993" customHeight="1" x14ac:dyDescent="0.2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3:21" x14ac:dyDescent="0.25">
      <c r="C14" s="21" t="s">
        <v>2</v>
      </c>
      <c r="D14" s="22">
        <v>184</v>
      </c>
      <c r="E14" s="22">
        <v>185</v>
      </c>
      <c r="F14" s="22">
        <v>186</v>
      </c>
      <c r="G14" s="22">
        <v>187</v>
      </c>
      <c r="H14" s="22">
        <v>188</v>
      </c>
      <c r="I14" s="22">
        <v>189</v>
      </c>
      <c r="J14" s="22">
        <v>190</v>
      </c>
      <c r="K14" s="22">
        <v>191</v>
      </c>
      <c r="L14" s="22">
        <v>192</v>
      </c>
      <c r="M14" s="22">
        <v>193</v>
      </c>
      <c r="N14" s="22">
        <v>194</v>
      </c>
      <c r="O14" s="22">
        <v>195</v>
      </c>
      <c r="P14" s="22">
        <v>196</v>
      </c>
      <c r="Q14" s="22">
        <v>197</v>
      </c>
      <c r="R14" s="22">
        <v>198</v>
      </c>
      <c r="S14" s="22">
        <v>199</v>
      </c>
      <c r="T14" s="22">
        <v>200</v>
      </c>
      <c r="U14" s="22">
        <v>201</v>
      </c>
    </row>
    <row r="15" spans="3:21" x14ac:dyDescent="0.25">
      <c r="C15" s="20" t="s">
        <v>3</v>
      </c>
      <c r="D15" s="23">
        <v>2.1</v>
      </c>
      <c r="E15" s="23">
        <v>2.1</v>
      </c>
      <c r="F15" s="23">
        <v>2.2000000000000002</v>
      </c>
      <c r="G15" s="23">
        <v>2.2999999999999998</v>
      </c>
      <c r="H15" s="23">
        <v>2.4</v>
      </c>
      <c r="I15" s="23">
        <v>2.5</v>
      </c>
      <c r="J15" s="23">
        <v>2.5</v>
      </c>
      <c r="K15" s="23">
        <v>2.6</v>
      </c>
      <c r="L15" s="23">
        <v>2.6</v>
      </c>
      <c r="M15" s="23">
        <v>2.7</v>
      </c>
      <c r="N15" s="23">
        <v>2.8</v>
      </c>
      <c r="O15" s="23">
        <v>2.9</v>
      </c>
      <c r="P15" s="23">
        <v>2.9</v>
      </c>
      <c r="Q15" s="23">
        <v>3</v>
      </c>
      <c r="R15" s="23">
        <v>3.1</v>
      </c>
      <c r="S15" s="23">
        <v>3.2</v>
      </c>
      <c r="T15" s="23">
        <v>3.2</v>
      </c>
      <c r="U15" s="23">
        <v>3.3</v>
      </c>
    </row>
    <row r="16" spans="3:21" ht="9.9499999999999993" customHeight="1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3:21" x14ac:dyDescent="0.25">
      <c r="C17" s="21" t="s">
        <v>2</v>
      </c>
      <c r="D17" s="22">
        <v>202</v>
      </c>
      <c r="E17" s="22">
        <v>203</v>
      </c>
      <c r="F17" s="22">
        <v>204</v>
      </c>
      <c r="G17" s="22">
        <v>205</v>
      </c>
      <c r="H17" s="22">
        <v>206</v>
      </c>
      <c r="I17" s="22">
        <v>207</v>
      </c>
      <c r="J17" s="22">
        <v>208</v>
      </c>
      <c r="K17" s="22">
        <v>209</v>
      </c>
      <c r="L17" s="22">
        <v>210</v>
      </c>
      <c r="M17" s="22">
        <v>211</v>
      </c>
      <c r="N17" s="22">
        <v>212</v>
      </c>
      <c r="O17" s="22">
        <v>213</v>
      </c>
      <c r="P17" s="22">
        <v>214</v>
      </c>
      <c r="Q17" s="22">
        <v>215</v>
      </c>
      <c r="R17" s="22">
        <v>216</v>
      </c>
      <c r="S17" s="22">
        <v>217</v>
      </c>
      <c r="T17" s="22">
        <v>218</v>
      </c>
      <c r="U17" s="22">
        <v>219</v>
      </c>
    </row>
    <row r="18" spans="3:21" x14ac:dyDescent="0.25">
      <c r="C18" s="20" t="s">
        <v>3</v>
      </c>
      <c r="D18" s="23">
        <v>3.4</v>
      </c>
      <c r="E18" s="23">
        <v>3.5</v>
      </c>
      <c r="F18" s="23">
        <v>3.6</v>
      </c>
      <c r="G18" s="23">
        <v>3.7</v>
      </c>
      <c r="H18" s="23">
        <v>3.7</v>
      </c>
      <c r="I18" s="23">
        <v>3.8</v>
      </c>
      <c r="J18" s="23">
        <v>3.9</v>
      </c>
      <c r="K18" s="23">
        <v>4</v>
      </c>
      <c r="L18" s="23">
        <v>4.0999999999999996</v>
      </c>
      <c r="M18" s="23">
        <v>4.2</v>
      </c>
      <c r="N18" s="23">
        <v>4.3</v>
      </c>
      <c r="O18" s="23">
        <v>4.4000000000000004</v>
      </c>
      <c r="P18" s="23">
        <v>4.5</v>
      </c>
      <c r="Q18" s="23">
        <v>4.5999999999999996</v>
      </c>
      <c r="R18" s="23">
        <v>4.7</v>
      </c>
      <c r="S18" s="23">
        <v>4.8</v>
      </c>
      <c r="T18" s="23">
        <v>4.9000000000000004</v>
      </c>
      <c r="U18" s="23">
        <v>5</v>
      </c>
    </row>
    <row r="19" spans="3:21" ht="9.9499999999999993" customHeight="1" x14ac:dyDescent="0.2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3:21" x14ac:dyDescent="0.25">
      <c r="C20" s="21" t="s">
        <v>2</v>
      </c>
      <c r="D20" s="22">
        <v>220</v>
      </c>
      <c r="E20" s="22">
        <v>221</v>
      </c>
      <c r="F20" s="22">
        <v>222</v>
      </c>
      <c r="G20" s="22">
        <v>223</v>
      </c>
      <c r="H20" s="22">
        <v>224</v>
      </c>
      <c r="I20" s="22">
        <v>225</v>
      </c>
      <c r="J20" s="22">
        <v>226</v>
      </c>
      <c r="K20" s="22">
        <v>227</v>
      </c>
      <c r="L20" s="22">
        <v>228</v>
      </c>
      <c r="M20" s="22">
        <v>229</v>
      </c>
      <c r="N20" s="22">
        <v>230</v>
      </c>
      <c r="O20" s="22">
        <v>231</v>
      </c>
      <c r="P20" s="22">
        <v>232</v>
      </c>
      <c r="Q20" s="22">
        <v>233</v>
      </c>
      <c r="R20" s="22">
        <v>234</v>
      </c>
      <c r="S20" s="22">
        <v>235</v>
      </c>
      <c r="T20" s="22"/>
      <c r="U20" s="22"/>
    </row>
    <row r="21" spans="3:21" x14ac:dyDescent="0.25">
      <c r="C21" s="20" t="s">
        <v>3</v>
      </c>
      <c r="D21" s="23">
        <v>5.2</v>
      </c>
      <c r="E21" s="23">
        <v>5.3</v>
      </c>
      <c r="F21" s="23">
        <v>5.5</v>
      </c>
      <c r="G21" s="23">
        <v>5.7</v>
      </c>
      <c r="H21" s="23">
        <v>5.8</v>
      </c>
      <c r="I21" s="23">
        <v>6</v>
      </c>
      <c r="J21" s="23">
        <v>6.2</v>
      </c>
      <c r="K21" s="23">
        <v>6.3</v>
      </c>
      <c r="L21" s="23">
        <v>6.5</v>
      </c>
      <c r="M21" s="23">
        <v>6.7</v>
      </c>
      <c r="N21" s="23">
        <v>6.8</v>
      </c>
      <c r="O21" s="23">
        <v>7</v>
      </c>
      <c r="P21" s="23">
        <v>7.3</v>
      </c>
      <c r="Q21" s="23">
        <v>7.5</v>
      </c>
      <c r="R21" s="23">
        <v>7.8</v>
      </c>
      <c r="S21" s="23">
        <v>8</v>
      </c>
      <c r="T21" s="23"/>
      <c r="U21" s="23"/>
    </row>
    <row r="22" spans="3:21" ht="9.9499999999999993" customHeight="1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3:21" ht="39.950000000000003" customHeight="1" x14ac:dyDescent="0.25"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4"/>
      <c r="T23" s="24"/>
      <c r="U23" s="24"/>
    </row>
    <row r="24" spans="3:21" x14ac:dyDescent="0.25">
      <c r="C24" s="49" t="s"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</row>
    <row r="25" spans="3:21" x14ac:dyDescent="0.25">
      <c r="C25" s="21" t="s">
        <v>2</v>
      </c>
      <c r="D25" s="22">
        <v>148</v>
      </c>
      <c r="E25" s="22">
        <v>149</v>
      </c>
      <c r="F25" s="22">
        <v>150</v>
      </c>
      <c r="G25" s="22">
        <v>151</v>
      </c>
      <c r="H25" s="22">
        <v>152</v>
      </c>
      <c r="I25" s="22">
        <v>153</v>
      </c>
      <c r="J25" s="22">
        <v>154</v>
      </c>
      <c r="K25" s="22">
        <v>155</v>
      </c>
      <c r="L25" s="22">
        <v>156</v>
      </c>
      <c r="M25" s="22">
        <v>157</v>
      </c>
      <c r="N25" s="22">
        <v>158</v>
      </c>
      <c r="O25" s="22">
        <v>159</v>
      </c>
      <c r="P25" s="22">
        <v>160</v>
      </c>
      <c r="Q25" s="22">
        <v>161</v>
      </c>
      <c r="R25" s="22">
        <v>162</v>
      </c>
      <c r="S25" s="22">
        <v>163</v>
      </c>
      <c r="T25" s="22">
        <v>164</v>
      </c>
      <c r="U25" s="22">
        <v>165</v>
      </c>
    </row>
    <row r="26" spans="3:21" x14ac:dyDescent="0.25">
      <c r="C26" s="20" t="s">
        <v>3</v>
      </c>
      <c r="D26" s="4">
        <v>0</v>
      </c>
      <c r="E26" s="4">
        <v>0.1</v>
      </c>
      <c r="F26" s="4">
        <v>0.1</v>
      </c>
      <c r="G26" s="4">
        <v>0.2</v>
      </c>
      <c r="H26" s="4">
        <v>0.2</v>
      </c>
      <c r="I26" s="4">
        <v>0.3</v>
      </c>
      <c r="J26" s="4">
        <v>0.3</v>
      </c>
      <c r="K26" s="4">
        <v>0.4</v>
      </c>
      <c r="L26" s="4">
        <v>0.4</v>
      </c>
      <c r="M26" s="4">
        <v>0.5</v>
      </c>
      <c r="N26" s="4">
        <v>0.5</v>
      </c>
      <c r="O26" s="4">
        <v>0.6</v>
      </c>
      <c r="P26" s="4">
        <v>0.6</v>
      </c>
      <c r="Q26" s="4">
        <v>0.7</v>
      </c>
      <c r="R26" s="4">
        <v>0.7</v>
      </c>
      <c r="S26" s="4">
        <v>0.8</v>
      </c>
      <c r="T26" s="4">
        <v>0.8</v>
      </c>
      <c r="U26" s="4">
        <v>0.9</v>
      </c>
    </row>
    <row r="27" spans="3:21" ht="9.9499999999999993" customHeight="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3:21" x14ac:dyDescent="0.25">
      <c r="C28" s="21" t="s">
        <v>2</v>
      </c>
      <c r="D28" s="22">
        <v>166</v>
      </c>
      <c r="E28" s="22">
        <v>167</v>
      </c>
      <c r="F28" s="22">
        <v>168</v>
      </c>
      <c r="G28" s="22">
        <v>169</v>
      </c>
      <c r="H28" s="22">
        <v>170</v>
      </c>
      <c r="I28" s="22">
        <v>171</v>
      </c>
      <c r="J28" s="22">
        <v>172</v>
      </c>
      <c r="K28" s="22">
        <v>173</v>
      </c>
      <c r="L28" s="22">
        <v>174</v>
      </c>
      <c r="M28" s="22">
        <v>175</v>
      </c>
      <c r="N28" s="22">
        <v>176</v>
      </c>
      <c r="O28" s="22">
        <v>177</v>
      </c>
      <c r="P28" s="22">
        <v>178</v>
      </c>
      <c r="Q28" s="22">
        <v>179</v>
      </c>
      <c r="R28" s="22">
        <v>180</v>
      </c>
      <c r="S28" s="22">
        <v>181</v>
      </c>
      <c r="T28" s="22">
        <v>182</v>
      </c>
      <c r="U28" s="22">
        <v>183</v>
      </c>
    </row>
    <row r="29" spans="3:21" x14ac:dyDescent="0.25">
      <c r="C29" s="20" t="s">
        <v>3</v>
      </c>
      <c r="D29" s="23">
        <v>0.9</v>
      </c>
      <c r="E29" s="23">
        <v>1</v>
      </c>
      <c r="F29" s="23">
        <v>1.1000000000000001</v>
      </c>
      <c r="G29" s="23">
        <v>1.1000000000000001</v>
      </c>
      <c r="H29" s="23">
        <v>1.2</v>
      </c>
      <c r="I29" s="23">
        <v>1.3</v>
      </c>
      <c r="J29" s="23">
        <v>1.3</v>
      </c>
      <c r="K29" s="23">
        <v>1.4</v>
      </c>
      <c r="L29" s="23">
        <v>1.5</v>
      </c>
      <c r="M29" s="23">
        <v>1.5</v>
      </c>
      <c r="N29" s="23">
        <v>1.6</v>
      </c>
      <c r="O29" s="23">
        <v>1.7</v>
      </c>
      <c r="P29" s="23">
        <v>1.7</v>
      </c>
      <c r="Q29" s="23">
        <v>1.8</v>
      </c>
      <c r="R29" s="23">
        <v>1.9</v>
      </c>
      <c r="S29" s="23">
        <v>1.9</v>
      </c>
      <c r="T29" s="23">
        <v>2</v>
      </c>
      <c r="U29" s="23">
        <v>2.1</v>
      </c>
    </row>
    <row r="30" spans="3:21" ht="9.9499999999999993" customHeight="1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3:21" x14ac:dyDescent="0.25">
      <c r="C31" s="21" t="s">
        <v>2</v>
      </c>
      <c r="D31" s="22">
        <v>184</v>
      </c>
      <c r="E31" s="22">
        <v>185</v>
      </c>
      <c r="F31" s="22">
        <v>186</v>
      </c>
      <c r="G31" s="22">
        <v>187</v>
      </c>
      <c r="H31" s="22">
        <v>188</v>
      </c>
      <c r="I31" s="22">
        <v>189</v>
      </c>
      <c r="J31" s="22">
        <v>190</v>
      </c>
      <c r="K31" s="22">
        <v>191</v>
      </c>
      <c r="L31" s="22">
        <v>192</v>
      </c>
      <c r="M31" s="22">
        <v>193</v>
      </c>
      <c r="N31" s="22">
        <v>194</v>
      </c>
      <c r="O31" s="22">
        <v>195</v>
      </c>
      <c r="P31" s="22">
        <v>196</v>
      </c>
      <c r="Q31" s="22">
        <v>197</v>
      </c>
      <c r="R31" s="22">
        <v>198</v>
      </c>
      <c r="S31" s="22">
        <v>199</v>
      </c>
      <c r="T31" s="22">
        <v>200</v>
      </c>
      <c r="U31" s="22">
        <v>201</v>
      </c>
    </row>
    <row r="32" spans="3:21" x14ac:dyDescent="0.25">
      <c r="C32" s="20" t="s">
        <v>3</v>
      </c>
      <c r="D32" s="23">
        <v>2.1</v>
      </c>
      <c r="E32" s="23">
        <v>2.2000000000000002</v>
      </c>
      <c r="F32" s="23">
        <v>2.2999999999999998</v>
      </c>
      <c r="G32" s="23">
        <v>2.4</v>
      </c>
      <c r="H32" s="23">
        <v>2.4</v>
      </c>
      <c r="I32" s="23">
        <v>2.5</v>
      </c>
      <c r="J32" s="23">
        <v>2.6</v>
      </c>
      <c r="K32" s="23">
        <v>2.6</v>
      </c>
      <c r="L32" s="23">
        <v>2.7</v>
      </c>
      <c r="M32" s="23">
        <v>2.8</v>
      </c>
      <c r="N32" s="23">
        <v>2.9</v>
      </c>
      <c r="O32" s="23">
        <v>2.9</v>
      </c>
      <c r="P32" s="23">
        <v>3</v>
      </c>
      <c r="Q32" s="23">
        <v>3.1</v>
      </c>
      <c r="R32" s="23">
        <v>3.2</v>
      </c>
      <c r="S32" s="23">
        <v>3.3</v>
      </c>
      <c r="T32" s="23">
        <v>3.4</v>
      </c>
      <c r="U32" s="23">
        <v>3.5</v>
      </c>
    </row>
    <row r="33" spans="3:21" ht="9.9499999999999993" customHeight="1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3:21" x14ac:dyDescent="0.25">
      <c r="C34" s="21" t="s">
        <v>2</v>
      </c>
      <c r="D34" s="22">
        <v>202</v>
      </c>
      <c r="E34" s="22">
        <v>203</v>
      </c>
      <c r="F34" s="22">
        <v>204</v>
      </c>
      <c r="G34" s="22">
        <v>205</v>
      </c>
      <c r="H34" s="22">
        <v>206</v>
      </c>
      <c r="I34" s="22">
        <v>207</v>
      </c>
      <c r="J34" s="22">
        <v>208</v>
      </c>
      <c r="K34" s="22">
        <v>209</v>
      </c>
      <c r="L34" s="22">
        <v>210</v>
      </c>
      <c r="M34" s="22">
        <v>211</v>
      </c>
      <c r="N34" s="22">
        <v>212</v>
      </c>
      <c r="O34" s="22">
        <v>213</v>
      </c>
      <c r="P34" s="22">
        <v>214</v>
      </c>
      <c r="Q34" s="22">
        <v>215</v>
      </c>
      <c r="R34" s="22">
        <v>216</v>
      </c>
      <c r="S34" s="22">
        <v>217</v>
      </c>
      <c r="T34" s="22">
        <v>218</v>
      </c>
      <c r="U34" s="22">
        <v>219</v>
      </c>
    </row>
    <row r="35" spans="3:21" x14ac:dyDescent="0.25">
      <c r="C35" s="20" t="s">
        <v>3</v>
      </c>
      <c r="D35" s="23">
        <v>3.6</v>
      </c>
      <c r="E35" s="23">
        <v>3.7</v>
      </c>
      <c r="F35" s="23">
        <v>3.8</v>
      </c>
      <c r="G35" s="23">
        <v>3.9</v>
      </c>
      <c r="H35" s="23">
        <v>4</v>
      </c>
      <c r="I35" s="23">
        <v>4.0999999999999996</v>
      </c>
      <c r="J35" s="23">
        <v>4.3</v>
      </c>
      <c r="K35" s="23">
        <v>4.4000000000000004</v>
      </c>
      <c r="L35" s="23">
        <v>4.5999999999999996</v>
      </c>
      <c r="M35" s="23">
        <v>4.7</v>
      </c>
      <c r="N35" s="23">
        <v>4.9000000000000004</v>
      </c>
      <c r="O35" s="23">
        <v>5</v>
      </c>
      <c r="P35" s="23">
        <v>5.2</v>
      </c>
      <c r="Q35" s="23">
        <v>5.4</v>
      </c>
      <c r="R35" s="23">
        <v>5.6</v>
      </c>
      <c r="S35" s="23">
        <v>5.8</v>
      </c>
      <c r="T35" s="23">
        <v>6</v>
      </c>
      <c r="U35" s="23">
        <v>6.3</v>
      </c>
    </row>
    <row r="36" spans="3:21" ht="9.9499999999999993" customHeight="1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3:21" x14ac:dyDescent="0.25">
      <c r="C37" s="21" t="s">
        <v>2</v>
      </c>
      <c r="D37" s="22">
        <v>220</v>
      </c>
      <c r="E37" s="22">
        <v>221</v>
      </c>
      <c r="F37" s="22">
        <v>222</v>
      </c>
      <c r="G37" s="22">
        <v>223</v>
      </c>
      <c r="H37" s="22">
        <v>224</v>
      </c>
      <c r="I37" s="22">
        <v>225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3:21" x14ac:dyDescent="0.25">
      <c r="C38" s="18" t="s">
        <v>3</v>
      </c>
      <c r="D38" s="4">
        <v>6.5</v>
      </c>
      <c r="E38" s="4">
        <v>6.8</v>
      </c>
      <c r="F38" s="4">
        <v>7</v>
      </c>
      <c r="G38" s="4">
        <v>7.3</v>
      </c>
      <c r="H38" s="4">
        <v>7.7</v>
      </c>
      <c r="I38" s="4">
        <v>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</sheetData>
  <mergeCells count="3">
    <mergeCell ref="C7:U7"/>
    <mergeCell ref="C24:U24"/>
    <mergeCell ref="C5:U5"/>
  </mergeCells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N11" sqref="N11"/>
    </sheetView>
  </sheetViews>
  <sheetFormatPr defaultRowHeight="15" x14ac:dyDescent="0.25"/>
  <cols>
    <col min="1" max="1" width="7.85546875" customWidth="1"/>
    <col min="2" max="2" width="13.5703125" bestFit="1" customWidth="1"/>
    <col min="3" max="20" width="7.7109375" customWidth="1"/>
  </cols>
  <sheetData>
    <row r="1" spans="1:20" ht="21" x14ac:dyDescent="0.35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8.75" x14ac:dyDescent="0.3">
      <c r="A2" s="54" t="s">
        <v>5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25">
      <c r="A3" s="21" t="s">
        <v>2</v>
      </c>
      <c r="B3" s="38" t="s">
        <v>6</v>
      </c>
      <c r="C3" s="22">
        <v>148</v>
      </c>
      <c r="D3" s="22">
        <v>149</v>
      </c>
      <c r="E3" s="22">
        <v>150</v>
      </c>
      <c r="F3" s="22">
        <v>151</v>
      </c>
      <c r="G3" s="22">
        <v>152</v>
      </c>
      <c r="H3" s="22">
        <v>153</v>
      </c>
      <c r="I3" s="22">
        <v>154</v>
      </c>
      <c r="J3" s="22">
        <v>155</v>
      </c>
      <c r="K3" s="22">
        <v>156</v>
      </c>
      <c r="L3" s="22">
        <v>157</v>
      </c>
      <c r="M3" s="22">
        <v>158</v>
      </c>
      <c r="N3" s="22">
        <v>159</v>
      </c>
      <c r="O3" s="22">
        <v>160</v>
      </c>
      <c r="P3" s="22">
        <v>161</v>
      </c>
      <c r="Q3" s="22">
        <v>162</v>
      </c>
      <c r="R3" s="22">
        <v>163</v>
      </c>
      <c r="S3" s="22">
        <v>164</v>
      </c>
      <c r="T3" s="22">
        <v>165</v>
      </c>
    </row>
    <row r="4" spans="1:20" x14ac:dyDescent="0.25">
      <c r="A4" s="18" t="s">
        <v>3</v>
      </c>
      <c r="B4" s="39" t="s">
        <v>7</v>
      </c>
      <c r="C4" s="4">
        <v>0</v>
      </c>
      <c r="D4" s="4">
        <v>0</v>
      </c>
      <c r="E4" s="4">
        <v>0.1</v>
      </c>
      <c r="F4" s="4">
        <v>0.1</v>
      </c>
      <c r="G4" s="4">
        <v>0.2</v>
      </c>
      <c r="H4" s="4">
        <v>0.2</v>
      </c>
      <c r="I4" s="4">
        <v>0.3</v>
      </c>
      <c r="J4" s="4">
        <v>0.3</v>
      </c>
      <c r="K4" s="4">
        <v>0.4</v>
      </c>
      <c r="L4" s="4">
        <v>0.4</v>
      </c>
      <c r="M4" s="4">
        <v>0.5</v>
      </c>
      <c r="N4" s="4">
        <v>0.5</v>
      </c>
      <c r="O4" s="4">
        <v>0.6</v>
      </c>
      <c r="P4" s="4">
        <v>0.6</v>
      </c>
      <c r="Q4" s="4">
        <v>0.7</v>
      </c>
      <c r="R4" s="4">
        <v>0.7</v>
      </c>
      <c r="S4" s="4">
        <v>0.8</v>
      </c>
      <c r="T4" s="4">
        <v>0.8</v>
      </c>
    </row>
    <row r="5" spans="1:20" x14ac:dyDescent="0.25">
      <c r="A5" s="20"/>
      <c r="B5" s="4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x14ac:dyDescent="0.25">
      <c r="A6" s="21" t="s">
        <v>2</v>
      </c>
      <c r="B6" s="38" t="s">
        <v>6</v>
      </c>
      <c r="C6" s="22">
        <v>166</v>
      </c>
      <c r="D6" s="22">
        <v>167</v>
      </c>
      <c r="E6" s="22">
        <v>168</v>
      </c>
      <c r="F6" s="22">
        <v>169</v>
      </c>
      <c r="G6" s="22">
        <v>170</v>
      </c>
      <c r="H6" s="22">
        <v>171</v>
      </c>
      <c r="I6" s="22">
        <v>172</v>
      </c>
      <c r="J6" s="22">
        <v>173</v>
      </c>
      <c r="K6" s="22">
        <v>174</v>
      </c>
      <c r="L6" s="22">
        <v>175</v>
      </c>
      <c r="M6" s="22">
        <v>176</v>
      </c>
      <c r="N6" s="22">
        <v>177</v>
      </c>
      <c r="O6" s="22">
        <v>178</v>
      </c>
      <c r="P6" s="22">
        <v>179</v>
      </c>
      <c r="Q6" s="22">
        <v>180</v>
      </c>
      <c r="R6" s="22">
        <v>181</v>
      </c>
      <c r="S6" s="22">
        <v>182</v>
      </c>
      <c r="T6" s="22">
        <v>183</v>
      </c>
    </row>
    <row r="7" spans="1:20" x14ac:dyDescent="0.25">
      <c r="A7" s="20" t="s">
        <v>3</v>
      </c>
      <c r="B7" s="39" t="s">
        <v>7</v>
      </c>
      <c r="C7" s="23">
        <v>0.9</v>
      </c>
      <c r="D7" s="23">
        <v>0.9</v>
      </c>
      <c r="E7" s="23">
        <v>0.9</v>
      </c>
      <c r="F7" s="23">
        <v>1</v>
      </c>
      <c r="G7" s="23">
        <v>1.1000000000000001</v>
      </c>
      <c r="H7" s="23">
        <v>1.1000000000000001</v>
      </c>
      <c r="I7" s="23">
        <v>1.2</v>
      </c>
      <c r="J7" s="23">
        <v>1.3</v>
      </c>
      <c r="K7" s="23">
        <v>1.4</v>
      </c>
      <c r="L7" s="23">
        <v>1.4</v>
      </c>
      <c r="M7" s="23">
        <v>1.5</v>
      </c>
      <c r="N7" s="23">
        <v>1.6</v>
      </c>
      <c r="O7" s="23">
        <v>1.6</v>
      </c>
      <c r="P7" s="23">
        <v>1.7</v>
      </c>
      <c r="Q7" s="23">
        <v>1.8</v>
      </c>
      <c r="R7" s="23">
        <v>1.9</v>
      </c>
      <c r="S7" s="23">
        <v>1.9</v>
      </c>
      <c r="T7" s="23">
        <v>2</v>
      </c>
    </row>
    <row r="8" spans="1:20" x14ac:dyDescent="0.25">
      <c r="A8" s="20"/>
      <c r="B8" s="4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21" t="s">
        <v>2</v>
      </c>
      <c r="B9" s="38" t="s">
        <v>6</v>
      </c>
      <c r="C9" s="22">
        <v>184</v>
      </c>
      <c r="D9" s="22">
        <v>185</v>
      </c>
      <c r="E9" s="22">
        <v>186</v>
      </c>
      <c r="F9" s="22">
        <v>187</v>
      </c>
      <c r="G9" s="22">
        <v>188</v>
      </c>
      <c r="H9" s="22">
        <v>189</v>
      </c>
      <c r="I9" s="22">
        <v>190</v>
      </c>
      <c r="J9" s="22">
        <v>191</v>
      </c>
      <c r="K9" s="22">
        <v>192</v>
      </c>
      <c r="L9" s="22">
        <v>193</v>
      </c>
      <c r="M9" s="22">
        <v>194</v>
      </c>
      <c r="N9" s="22">
        <v>195</v>
      </c>
      <c r="O9" s="22">
        <v>196</v>
      </c>
      <c r="P9" s="22">
        <v>197</v>
      </c>
      <c r="Q9" s="22">
        <v>198</v>
      </c>
      <c r="R9" s="22">
        <v>199</v>
      </c>
      <c r="S9" s="22">
        <v>200</v>
      </c>
      <c r="T9" s="22">
        <v>201</v>
      </c>
    </row>
    <row r="10" spans="1:20" x14ac:dyDescent="0.25">
      <c r="A10" s="20" t="s">
        <v>3</v>
      </c>
      <c r="B10" s="39" t="s">
        <v>7</v>
      </c>
      <c r="C10" s="23">
        <v>2.1</v>
      </c>
      <c r="D10" s="23">
        <v>2.1</v>
      </c>
      <c r="E10" s="23">
        <v>2.2000000000000002</v>
      </c>
      <c r="F10" s="23">
        <v>2.2999999999999998</v>
      </c>
      <c r="G10" s="23">
        <v>2.4</v>
      </c>
      <c r="H10" s="23">
        <v>2.5</v>
      </c>
      <c r="I10" s="23">
        <v>2.5</v>
      </c>
      <c r="J10" s="23">
        <v>2.6</v>
      </c>
      <c r="K10" s="23">
        <v>2.6</v>
      </c>
      <c r="L10" s="23">
        <v>2.7</v>
      </c>
      <c r="M10" s="23">
        <v>2.8</v>
      </c>
      <c r="N10" s="23">
        <v>2.9</v>
      </c>
      <c r="O10" s="23">
        <v>2.9</v>
      </c>
      <c r="P10" s="23">
        <v>3</v>
      </c>
      <c r="Q10" s="23">
        <v>3.1</v>
      </c>
      <c r="R10" s="23">
        <v>3.2</v>
      </c>
      <c r="S10" s="23">
        <v>3.2</v>
      </c>
      <c r="T10" s="23">
        <v>3.3</v>
      </c>
    </row>
    <row r="11" spans="1:20" x14ac:dyDescent="0.25">
      <c r="A11" s="20"/>
      <c r="B11" s="4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21" t="s">
        <v>2</v>
      </c>
      <c r="B12" s="38" t="s">
        <v>6</v>
      </c>
      <c r="C12" s="22">
        <v>202</v>
      </c>
      <c r="D12" s="22">
        <v>203</v>
      </c>
      <c r="E12" s="22">
        <v>204</v>
      </c>
      <c r="F12" s="22">
        <v>205</v>
      </c>
      <c r="G12" s="22">
        <v>206</v>
      </c>
      <c r="H12" s="22">
        <v>207</v>
      </c>
      <c r="I12" s="22">
        <v>208</v>
      </c>
      <c r="J12" s="22">
        <v>209</v>
      </c>
      <c r="K12" s="22">
        <v>210</v>
      </c>
      <c r="L12" s="22">
        <v>211</v>
      </c>
      <c r="M12" s="22">
        <v>212</v>
      </c>
      <c r="N12" s="22">
        <v>213</v>
      </c>
      <c r="O12" s="22">
        <v>214</v>
      </c>
      <c r="P12" s="22">
        <v>215</v>
      </c>
      <c r="Q12" s="22">
        <v>216</v>
      </c>
      <c r="R12" s="22">
        <v>217</v>
      </c>
      <c r="S12" s="22">
        <v>218</v>
      </c>
      <c r="T12" s="22">
        <v>219</v>
      </c>
    </row>
    <row r="13" spans="1:20" x14ac:dyDescent="0.25">
      <c r="A13" s="20" t="s">
        <v>3</v>
      </c>
      <c r="B13" s="39" t="s">
        <v>7</v>
      </c>
      <c r="C13" s="23">
        <v>3.4</v>
      </c>
      <c r="D13" s="23">
        <v>3.5</v>
      </c>
      <c r="E13" s="23">
        <v>3.6</v>
      </c>
      <c r="F13" s="23">
        <v>3.7</v>
      </c>
      <c r="G13" s="23">
        <v>3.7</v>
      </c>
      <c r="H13" s="23">
        <v>3.8</v>
      </c>
      <c r="I13" s="23">
        <v>3.9</v>
      </c>
      <c r="J13" s="23">
        <v>4</v>
      </c>
      <c r="K13" s="23">
        <v>4.0999999999999996</v>
      </c>
      <c r="L13" s="23">
        <v>4.2</v>
      </c>
      <c r="M13" s="23">
        <v>4.3</v>
      </c>
      <c r="N13" s="23">
        <v>4.4000000000000004</v>
      </c>
      <c r="O13" s="23">
        <v>4.5</v>
      </c>
      <c r="P13" s="23">
        <v>4.5999999999999996</v>
      </c>
      <c r="Q13" s="23">
        <v>4.7</v>
      </c>
      <c r="R13" s="23">
        <v>4.8</v>
      </c>
      <c r="S13" s="23">
        <v>4.9000000000000004</v>
      </c>
      <c r="T13" s="23">
        <v>5</v>
      </c>
    </row>
    <row r="14" spans="1:20" x14ac:dyDescent="0.25">
      <c r="A14" s="20"/>
      <c r="B14" s="4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21" t="s">
        <v>2</v>
      </c>
      <c r="B15" s="38" t="s">
        <v>6</v>
      </c>
      <c r="C15" s="22">
        <v>220</v>
      </c>
      <c r="D15" s="22">
        <v>221</v>
      </c>
      <c r="E15" s="22">
        <v>222</v>
      </c>
      <c r="F15" s="22">
        <v>223</v>
      </c>
      <c r="G15" s="22">
        <v>224</v>
      </c>
      <c r="H15" s="22">
        <v>225</v>
      </c>
      <c r="I15" s="22">
        <v>226</v>
      </c>
      <c r="J15" s="22">
        <v>227</v>
      </c>
      <c r="K15" s="22">
        <v>228</v>
      </c>
      <c r="L15" s="22">
        <v>229</v>
      </c>
      <c r="M15" s="22">
        <v>230</v>
      </c>
      <c r="N15" s="22">
        <v>231</v>
      </c>
      <c r="O15" s="22">
        <v>232</v>
      </c>
      <c r="P15" s="22">
        <v>233</v>
      </c>
      <c r="Q15" s="22">
        <v>234</v>
      </c>
      <c r="R15" s="22">
        <v>235</v>
      </c>
      <c r="S15" s="22"/>
      <c r="T15" s="22"/>
    </row>
    <row r="16" spans="1:20" x14ac:dyDescent="0.25">
      <c r="A16" s="20" t="s">
        <v>3</v>
      </c>
      <c r="B16" s="39" t="s">
        <v>7</v>
      </c>
      <c r="C16" s="23">
        <v>5.2</v>
      </c>
      <c r="D16" s="23">
        <v>5.3</v>
      </c>
      <c r="E16" s="23">
        <v>5.5</v>
      </c>
      <c r="F16" s="23">
        <v>5.7</v>
      </c>
      <c r="G16" s="23">
        <v>5.8</v>
      </c>
      <c r="H16" s="23">
        <v>6</v>
      </c>
      <c r="I16" s="23">
        <v>6.2</v>
      </c>
      <c r="J16" s="23">
        <v>6.3</v>
      </c>
      <c r="K16" s="23">
        <v>6.5</v>
      </c>
      <c r="L16" s="23">
        <v>6.7</v>
      </c>
      <c r="M16" s="23">
        <v>6.8</v>
      </c>
      <c r="N16" s="23">
        <v>7</v>
      </c>
      <c r="O16" s="23">
        <v>7.3</v>
      </c>
      <c r="P16" s="23">
        <v>7.5</v>
      </c>
      <c r="Q16" s="23">
        <v>7.8</v>
      </c>
      <c r="R16" s="23">
        <v>8</v>
      </c>
      <c r="S16" s="23"/>
      <c r="T16" s="23"/>
    </row>
    <row r="17" spans="1:2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56.25" x14ac:dyDescent="0.3">
      <c r="A18" s="41" t="s">
        <v>8</v>
      </c>
      <c r="B18" s="42" t="s">
        <v>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18.75" x14ac:dyDescent="0.3">
      <c r="A19" s="57" t="s">
        <v>10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25">
      <c r="A20" s="21" t="s">
        <v>2</v>
      </c>
      <c r="B20" s="44" t="s">
        <v>6</v>
      </c>
      <c r="C20" s="22">
        <v>148</v>
      </c>
      <c r="D20" s="22">
        <v>149</v>
      </c>
      <c r="E20" s="22">
        <v>150</v>
      </c>
      <c r="F20" s="22">
        <v>151</v>
      </c>
      <c r="G20" s="22">
        <v>152</v>
      </c>
      <c r="H20" s="22">
        <v>153</v>
      </c>
      <c r="I20" s="22">
        <v>154</v>
      </c>
      <c r="J20" s="22">
        <v>155</v>
      </c>
      <c r="K20" s="22">
        <v>156</v>
      </c>
      <c r="L20" s="22">
        <v>157</v>
      </c>
      <c r="M20" s="22">
        <v>158</v>
      </c>
      <c r="N20" s="22">
        <v>159</v>
      </c>
      <c r="O20" s="22">
        <v>160</v>
      </c>
      <c r="P20" s="22">
        <v>161</v>
      </c>
      <c r="Q20" s="22">
        <v>162</v>
      </c>
      <c r="R20" s="22">
        <v>163</v>
      </c>
      <c r="S20" s="22">
        <v>164</v>
      </c>
      <c r="T20" s="22">
        <v>165</v>
      </c>
    </row>
    <row r="21" spans="1:20" x14ac:dyDescent="0.25">
      <c r="A21" s="20" t="s">
        <v>3</v>
      </c>
      <c r="B21" s="39" t="s">
        <v>7</v>
      </c>
      <c r="C21" s="4">
        <v>0</v>
      </c>
      <c r="D21" s="4">
        <v>0.1</v>
      </c>
      <c r="E21" s="4">
        <v>0.1</v>
      </c>
      <c r="F21" s="4">
        <v>0.2</v>
      </c>
      <c r="G21" s="4">
        <v>0.2</v>
      </c>
      <c r="H21" s="4">
        <v>0.3</v>
      </c>
      <c r="I21" s="4">
        <v>0.3</v>
      </c>
      <c r="J21" s="4">
        <v>0.4</v>
      </c>
      <c r="K21" s="4">
        <v>0.4</v>
      </c>
      <c r="L21" s="4">
        <v>0.5</v>
      </c>
      <c r="M21" s="4">
        <v>0.5</v>
      </c>
      <c r="N21" s="4">
        <v>0.6</v>
      </c>
      <c r="O21" s="4">
        <v>0.6</v>
      </c>
      <c r="P21" s="4">
        <v>0.7</v>
      </c>
      <c r="Q21" s="4">
        <v>0.7</v>
      </c>
      <c r="R21" s="4">
        <v>0.8</v>
      </c>
      <c r="S21" s="4">
        <v>0.8</v>
      </c>
      <c r="T21" s="4">
        <v>0.9</v>
      </c>
    </row>
    <row r="22" spans="1:20" x14ac:dyDescent="0.25">
      <c r="A22" s="20"/>
      <c r="B22" s="4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21" t="s">
        <v>2</v>
      </c>
      <c r="B23" s="44" t="s">
        <v>6</v>
      </c>
      <c r="C23" s="22">
        <v>166</v>
      </c>
      <c r="D23" s="22">
        <v>167</v>
      </c>
      <c r="E23" s="22">
        <v>168</v>
      </c>
      <c r="F23" s="22">
        <v>169</v>
      </c>
      <c r="G23" s="22">
        <v>170</v>
      </c>
      <c r="H23" s="22">
        <v>171</v>
      </c>
      <c r="I23" s="22">
        <v>172</v>
      </c>
      <c r="J23" s="22">
        <v>173</v>
      </c>
      <c r="K23" s="22">
        <v>174</v>
      </c>
      <c r="L23" s="22">
        <v>175</v>
      </c>
      <c r="M23" s="22">
        <v>176</v>
      </c>
      <c r="N23" s="22">
        <v>177</v>
      </c>
      <c r="O23" s="22">
        <v>178</v>
      </c>
      <c r="P23" s="22">
        <v>179</v>
      </c>
      <c r="Q23" s="22">
        <v>180</v>
      </c>
      <c r="R23" s="22">
        <v>181</v>
      </c>
      <c r="S23" s="22">
        <v>182</v>
      </c>
      <c r="T23" s="22">
        <v>183</v>
      </c>
    </row>
    <row r="24" spans="1:20" x14ac:dyDescent="0.25">
      <c r="A24" s="20" t="s">
        <v>3</v>
      </c>
      <c r="B24" s="39" t="s">
        <v>7</v>
      </c>
      <c r="C24" s="23">
        <v>0.9</v>
      </c>
      <c r="D24" s="23">
        <v>1</v>
      </c>
      <c r="E24" s="23">
        <v>1.1000000000000001</v>
      </c>
      <c r="F24" s="23">
        <v>1.1000000000000001</v>
      </c>
      <c r="G24" s="23">
        <v>1.2</v>
      </c>
      <c r="H24" s="23">
        <v>1.3</v>
      </c>
      <c r="I24" s="23">
        <v>1.3</v>
      </c>
      <c r="J24" s="23">
        <v>1.4</v>
      </c>
      <c r="K24" s="23">
        <v>1.5</v>
      </c>
      <c r="L24" s="23">
        <v>1.5</v>
      </c>
      <c r="M24" s="23">
        <v>1.6</v>
      </c>
      <c r="N24" s="23">
        <v>1.7</v>
      </c>
      <c r="O24" s="23">
        <v>1.7</v>
      </c>
      <c r="P24" s="23">
        <v>1.8</v>
      </c>
      <c r="Q24" s="23">
        <v>1.9</v>
      </c>
      <c r="R24" s="23">
        <v>1.9</v>
      </c>
      <c r="S24" s="23">
        <v>2</v>
      </c>
      <c r="T24" s="23">
        <v>2.1</v>
      </c>
    </row>
    <row r="25" spans="1:20" x14ac:dyDescent="0.25">
      <c r="A25" s="20"/>
      <c r="B25" s="4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21" t="s">
        <v>2</v>
      </c>
      <c r="B26" s="44" t="s">
        <v>6</v>
      </c>
      <c r="C26" s="22">
        <v>184</v>
      </c>
      <c r="D26" s="22">
        <v>185</v>
      </c>
      <c r="E26" s="22">
        <v>186</v>
      </c>
      <c r="F26" s="22">
        <v>187</v>
      </c>
      <c r="G26" s="22">
        <v>188</v>
      </c>
      <c r="H26" s="22">
        <v>189</v>
      </c>
      <c r="I26" s="22">
        <v>190</v>
      </c>
      <c r="J26" s="22">
        <v>191</v>
      </c>
      <c r="K26" s="22">
        <v>192</v>
      </c>
      <c r="L26" s="22">
        <v>193</v>
      </c>
      <c r="M26" s="22">
        <v>194</v>
      </c>
      <c r="N26" s="22">
        <v>195</v>
      </c>
      <c r="O26" s="22">
        <v>196</v>
      </c>
      <c r="P26" s="22">
        <v>197</v>
      </c>
      <c r="Q26" s="22">
        <v>198</v>
      </c>
      <c r="R26" s="22">
        <v>199</v>
      </c>
      <c r="S26" s="22">
        <v>200</v>
      </c>
      <c r="T26" s="22">
        <v>201</v>
      </c>
    </row>
    <row r="27" spans="1:20" x14ac:dyDescent="0.25">
      <c r="A27" s="20" t="s">
        <v>3</v>
      </c>
      <c r="B27" s="39" t="s">
        <v>7</v>
      </c>
      <c r="C27" s="23">
        <v>2.1</v>
      </c>
      <c r="D27" s="23">
        <v>2.2000000000000002</v>
      </c>
      <c r="E27" s="23">
        <v>2.2999999999999998</v>
      </c>
      <c r="F27" s="23">
        <v>2.4</v>
      </c>
      <c r="G27" s="23">
        <v>2.4</v>
      </c>
      <c r="H27" s="23">
        <v>2.5</v>
      </c>
      <c r="I27" s="23">
        <v>2.6</v>
      </c>
      <c r="J27" s="23">
        <v>2.6</v>
      </c>
      <c r="K27" s="23">
        <v>2.7</v>
      </c>
      <c r="L27" s="23">
        <v>2.8</v>
      </c>
      <c r="M27" s="23">
        <v>2.9</v>
      </c>
      <c r="N27" s="23">
        <v>2.9</v>
      </c>
      <c r="O27" s="23">
        <v>3</v>
      </c>
      <c r="P27" s="23">
        <v>3.1</v>
      </c>
      <c r="Q27" s="23">
        <v>3.2</v>
      </c>
      <c r="R27" s="23">
        <v>3.3</v>
      </c>
      <c r="S27" s="23">
        <v>3.4</v>
      </c>
      <c r="T27" s="23">
        <v>3.5</v>
      </c>
    </row>
    <row r="28" spans="1:20" x14ac:dyDescent="0.25">
      <c r="A28" s="20"/>
      <c r="B28" s="4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21" t="s">
        <v>2</v>
      </c>
      <c r="B29" s="44" t="s">
        <v>6</v>
      </c>
      <c r="C29" s="22">
        <v>202</v>
      </c>
      <c r="D29" s="22">
        <v>203</v>
      </c>
      <c r="E29" s="22">
        <v>204</v>
      </c>
      <c r="F29" s="22">
        <v>205</v>
      </c>
      <c r="G29" s="22">
        <v>206</v>
      </c>
      <c r="H29" s="22">
        <v>207</v>
      </c>
      <c r="I29" s="22">
        <v>208</v>
      </c>
      <c r="J29" s="22">
        <v>209</v>
      </c>
      <c r="K29" s="22">
        <v>210</v>
      </c>
      <c r="L29" s="22">
        <v>211</v>
      </c>
      <c r="M29" s="22">
        <v>212</v>
      </c>
      <c r="N29" s="22">
        <v>213</v>
      </c>
      <c r="O29" s="22">
        <v>214</v>
      </c>
      <c r="P29" s="22">
        <v>215</v>
      </c>
      <c r="Q29" s="22">
        <v>216</v>
      </c>
      <c r="R29" s="22">
        <v>217</v>
      </c>
      <c r="S29" s="22">
        <v>218</v>
      </c>
      <c r="T29" s="22">
        <v>219</v>
      </c>
    </row>
    <row r="30" spans="1:20" x14ac:dyDescent="0.25">
      <c r="A30" s="20" t="s">
        <v>3</v>
      </c>
      <c r="B30" s="39" t="s">
        <v>7</v>
      </c>
      <c r="C30" s="23">
        <v>3.6</v>
      </c>
      <c r="D30" s="23">
        <v>3.7</v>
      </c>
      <c r="E30" s="23">
        <v>3.8</v>
      </c>
      <c r="F30" s="23">
        <v>3.9</v>
      </c>
      <c r="G30" s="23">
        <v>4</v>
      </c>
      <c r="H30" s="23">
        <v>4.0999999999999996</v>
      </c>
      <c r="I30" s="23">
        <v>4.3</v>
      </c>
      <c r="J30" s="23">
        <v>4.4000000000000004</v>
      </c>
      <c r="K30" s="23">
        <v>4.5999999999999996</v>
      </c>
      <c r="L30" s="23">
        <v>4.7</v>
      </c>
      <c r="M30" s="23">
        <v>4.9000000000000004</v>
      </c>
      <c r="N30" s="23">
        <v>5</v>
      </c>
      <c r="O30" s="23">
        <v>5.2</v>
      </c>
      <c r="P30" s="23">
        <v>5.4</v>
      </c>
      <c r="Q30" s="23">
        <v>5.6</v>
      </c>
      <c r="R30" s="23">
        <v>5.8</v>
      </c>
      <c r="S30" s="23">
        <v>6</v>
      </c>
      <c r="T30" s="23">
        <v>6.3</v>
      </c>
    </row>
    <row r="31" spans="1:20" x14ac:dyDescent="0.25">
      <c r="A31" s="20"/>
      <c r="B31" s="4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21" t="s">
        <v>2</v>
      </c>
      <c r="B32" s="44" t="s">
        <v>6</v>
      </c>
      <c r="C32" s="22">
        <v>220</v>
      </c>
      <c r="D32" s="22">
        <v>221</v>
      </c>
      <c r="E32" s="22">
        <v>222</v>
      </c>
      <c r="F32" s="22">
        <v>223</v>
      </c>
      <c r="G32" s="22">
        <v>224</v>
      </c>
      <c r="H32" s="22">
        <v>225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x14ac:dyDescent="0.25">
      <c r="A33" s="18" t="s">
        <v>3</v>
      </c>
      <c r="B33" s="39" t="s">
        <v>7</v>
      </c>
      <c r="C33" s="4">
        <v>6.5</v>
      </c>
      <c r="D33" s="4">
        <v>6.8</v>
      </c>
      <c r="E33" s="4">
        <v>7</v>
      </c>
      <c r="F33" s="4">
        <v>7.3</v>
      </c>
      <c r="G33" s="4">
        <v>7.7</v>
      </c>
      <c r="H33" s="4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</sheetData>
  <mergeCells count="3">
    <mergeCell ref="A1:T1"/>
    <mergeCell ref="A2:T2"/>
    <mergeCell ref="A19:T19"/>
  </mergeCells>
  <pageMargins left="0.2" right="0.2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Vertical Table</vt:lpstr>
      <vt:lpstr>Horizontal Table</vt:lpstr>
      <vt:lpstr>Arabic Table</vt:lpstr>
      <vt:lpstr>'Horizontal Table'!Print_Area</vt:lpstr>
      <vt:lpstr>'Vertical Table'!Print_Area</vt:lpstr>
      <vt:lpstr>'Vertical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michaelblasko</dc:creator>
  <cp:lastModifiedBy>Windows User</cp:lastModifiedBy>
  <cp:lastPrinted>2016-09-26T21:43:16Z</cp:lastPrinted>
  <dcterms:created xsi:type="dcterms:W3CDTF">2014-09-21T11:31:24Z</dcterms:created>
  <dcterms:modified xsi:type="dcterms:W3CDTF">2016-09-26T21:45:06Z</dcterms:modified>
</cp:coreProperties>
</file>